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2.- ESTADISTICAS PASIVA\2025\Publicado\"/>
    </mc:Choice>
  </mc:AlternateContent>
  <bookViews>
    <workbookView xWindow="0" yWindow="0" windowWidth="28800" windowHeight="1213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B33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B19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B4" i="1"/>
  <c r="T6" i="1"/>
  <c r="T11" i="1"/>
  <c r="T12" i="1"/>
  <c r="T13" i="1"/>
  <c r="T14" i="1"/>
  <c r="T15" i="1"/>
  <c r="T18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4" i="1"/>
  <c r="T35" i="1"/>
  <c r="T36" i="1"/>
  <c r="T37" i="1"/>
  <c r="T33" i="1" l="1"/>
  <c r="T19" i="1"/>
  <c r="T4" i="1"/>
  <c r="C9" i="1" l="1"/>
  <c r="O9" i="1"/>
  <c r="K9" i="1"/>
  <c r="S9" i="1"/>
  <c r="F9" i="1"/>
  <c r="N9" i="1"/>
  <c r="M9" i="1"/>
  <c r="P9" i="1"/>
  <c r="J9" i="1"/>
  <c r="H9" i="1"/>
  <c r="L9" i="1"/>
  <c r="E9" i="1"/>
  <c r="G9" i="1"/>
  <c r="R9" i="1"/>
  <c r="I9" i="1"/>
  <c r="D9" i="1"/>
  <c r="Q9" i="1"/>
  <c r="B16" i="1"/>
  <c r="F16" i="1"/>
  <c r="E16" i="1"/>
  <c r="D16" i="1"/>
  <c r="L16" i="1"/>
  <c r="Q16" i="1"/>
  <c r="S16" i="1"/>
  <c r="O16" i="1"/>
  <c r="M16" i="1"/>
  <c r="K16" i="1"/>
  <c r="H16" i="1"/>
  <c r="R16" i="1"/>
  <c r="G16" i="1"/>
  <c r="N16" i="1"/>
  <c r="I16" i="1"/>
  <c r="J16" i="1"/>
  <c r="P16" i="1"/>
  <c r="N38" i="1"/>
  <c r="R38" i="1"/>
  <c r="P38" i="1"/>
  <c r="D38" i="1"/>
  <c r="L38" i="1"/>
  <c r="I38" i="1"/>
  <c r="Q38" i="1"/>
  <c r="R8" i="1" l="1"/>
  <c r="R7" i="1" s="1"/>
  <c r="J38" i="1"/>
  <c r="S38" i="1"/>
  <c r="E38" i="1"/>
  <c r="G38" i="1"/>
  <c r="O38" i="1"/>
  <c r="H8" i="1"/>
  <c r="L8" i="1"/>
  <c r="L7" i="1" s="1"/>
  <c r="N8" i="1"/>
  <c r="N7" i="1" s="1"/>
  <c r="H38" i="1"/>
  <c r="M38" i="1"/>
  <c r="Q8" i="1"/>
  <c r="Q7" i="1" s="1"/>
  <c r="G8" i="1"/>
  <c r="J8" i="1"/>
  <c r="J7" i="1" s="1"/>
  <c r="F8" i="1"/>
  <c r="O8" i="1"/>
  <c r="T40" i="1"/>
  <c r="K8" i="1"/>
  <c r="T17" i="1"/>
  <c r="C16" i="1"/>
  <c r="T16" i="1" s="1"/>
  <c r="K38" i="1"/>
  <c r="D8" i="1"/>
  <c r="D7" i="1" s="1"/>
  <c r="E8" i="1"/>
  <c r="P8" i="1"/>
  <c r="P7" i="1" s="1"/>
  <c r="S8" i="1"/>
  <c r="B38" i="1"/>
  <c r="T39" i="1"/>
  <c r="C38" i="1"/>
  <c r="F38" i="1"/>
  <c r="I8" i="1"/>
  <c r="I7" i="1" s="1"/>
  <c r="M8" i="1"/>
  <c r="B9" i="1"/>
  <c r="B8" i="1" s="1"/>
  <c r="T10" i="1"/>
  <c r="G7" i="1" l="1"/>
  <c r="E7" i="1"/>
  <c r="H7" i="1"/>
  <c r="M7" i="1"/>
  <c r="S7" i="1"/>
  <c r="O7" i="1"/>
  <c r="C8" i="1"/>
  <c r="C7" i="1" s="1"/>
  <c r="B7" i="1"/>
  <c r="T9" i="1"/>
  <c r="T38" i="1"/>
  <c r="K7" i="1"/>
  <c r="F7" i="1"/>
  <c r="T8" i="1" l="1"/>
  <c r="T7" i="1"/>
</calcChain>
</file>

<file path=xl/sharedStrings.xml><?xml version="1.0" encoding="utf-8"?>
<sst xmlns="http://schemas.openxmlformats.org/spreadsheetml/2006/main" count="59" uniqueCount="59">
  <si>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</si>
  <si>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</si>
  <si>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</si>
  <si>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</si>
  <si>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</si>
  <si>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</si>
  <si>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</si>
  <si>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</si>
  <si>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</si>
  <si>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</si>
  <si>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</si>
  <si>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</si>
  <si>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</si>
  <si>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</si>
  <si>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</si>
  <si>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</si>
  <si>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</si>
  <si>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</si>
  <si>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</si>
  <si>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</si>
  <si>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</si>
  <si>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</si>
  <si>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</si>
  <si>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Total solicitudes a resolver (desglose)</t>
  </si>
  <si>
    <t>Resueltas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</si>
  <si>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</si>
  <si>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</si>
  <si>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</si>
  <si>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</si>
  <si>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</si>
  <si>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</si>
  <si>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</si>
  <si>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</si>
  <si>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</si>
  <si>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</si>
  <si>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</si>
  <si>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</si>
  <si>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Defensa</t>
  </si>
  <si>
    <t>Por protección de datos de carácter personal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</si>
  <si>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</si>
  <si>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</si>
  <si>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</si>
  <si>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</si>
  <si>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</si>
  <si>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</si>
  <si>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</si>
  <si>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</si>
  <si>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</si>
  <si>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</si>
  <si>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Otras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</si>
  <si>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</si>
  <si>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</si>
  <si>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</si>
  <si>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</si>
  <si>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</si>
  <si>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</si>
  <si>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</si>
  <si>
    <t>Plazo medio de resolución (en días)</t>
  </si>
  <si>
    <t>Estadísticas relativas a las solicitudes de acceso a la información pública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</si>
</sst>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DA900"/>
        <bgColor indexed="64"/>
      </patternFill>
    </fill>
    <fill>
      <patternFill patternType="solid">
        <fgColor rgb="FFEDC1F2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B8DFEF"/>
        <bgColor indexed="64"/>
      </patternFill>
    </fill>
    <fill>
      <patternFill patternType="solid">
        <fgColor rgb="FFEFCAB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 indent="1"/>
    </xf>
    <xf numFmtId="0" fontId="0" fillId="0" borderId="1" xfId="0" applyBorder="1"/>
    <xf numFmtId="0" fontId="3" fillId="2" borderId="2" xfId="0" applyFont="1" applyFill="1" applyBorder="1" applyAlignment="1">
      <alignment horizontal="left" wrapText="1" indent="2"/>
    </xf>
    <xf numFmtId="0" fontId="3" fillId="2" borderId="2" xfId="0" applyFont="1" applyFill="1" applyBorder="1" applyAlignment="1">
      <alignment horizontal="left" vertical="center" textRotation="90"/>
    </xf>
    <xf numFmtId="0" fontId="1" fillId="3" borderId="2" xfId="0" applyFont="1" applyFill="1" applyBorder="1" applyAlignment="1">
      <alignment vertical="top" wrapText="1" indent="1"/>
    </xf>
    <xf numFmtId="0" fontId="0" fillId="3" borderId="2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top" wrapText="1" indent="1"/>
    </xf>
    <xf numFmtId="0" fontId="0" fillId="5" borderId="2" xfId="0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top" wrapText="1" indent="1"/>
    </xf>
    <xf numFmtId="0" fontId="0" fillId="6" borderId="2" xfId="0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top" wrapText="1" indent="1"/>
    </xf>
    <xf numFmtId="0" fontId="0" fillId="7" borderId="2" xfId="0" applyFill="1" applyBorder="1" applyAlignment="1">
      <alignment horizontal="center" vertical="top" wrapText="1"/>
    </xf>
    <xf numFmtId="0" fontId="1" fillId="8" borderId="2" xfId="0" applyFont="1" applyFill="1" applyBorder="1" applyAlignment="1">
      <alignment vertical="top" wrapText="1" indent="1"/>
    </xf>
    <xf numFmtId="0" fontId="0" fillId="8" borderId="2" xfId="0" applyFill="1" applyBorder="1" applyAlignment="1">
      <alignment horizontal="center" vertical="top" wrapText="1"/>
    </xf>
    <xf numFmtId="0" fontId="0" fillId="0" borderId="3" xfId="0" applyBorder="1" applyAlignment="1">
      <alignment horizontal="left" vertical="center" indent="1"/>
    </xf>
    <xf numFmtId="0" fontId="0" fillId="0" borderId="3" xfId="0" applyBorder="1"/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42"/>
  <sheetViews>
    <sheetView tabSelected="1" workbookViewId="0">
      <pane ySplit="3" topLeftCell="A4" activePane="bottomLeft" state="frozen"/>
      <selection pane="bottomLeft" activeCell="Q47" sqref="Q47"/>
    </sheetView>
  </sheetViews>
  <sheetFormatPr baseColWidth="10" defaultRowHeight="15" x14ac:dyDescent="0.25"/>
  <cols>
    <col min="1" max="1" width="45.42578125" bestFit="1" customWidth="1"/>
    <col min="2" max="19" width="4.7109375" customWidth="1"/>
    <col min="20" max="20" width="7.140625" customWidth="1"/>
  </cols>
  <sheetData>
    <row r="1" spans="1:20" x14ac:dyDescent="0.25">
      <c r="A1" s="19" t="s">
        <v>58</v>
      </c>
    </row>
    <row r="2" spans="1:20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180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20" t="s">
        <v>19</v>
      </c>
    </row>
    <row r="4" spans="1:20" x14ac:dyDescent="0.25">
      <c r="A4" s="6" t="s">
        <v>20</v>
      </c>
      <c r="B4" s="7">
        <f>SUM(B5:B6)</f>
        <v>2</v>
      </c>
      <c r="C4" s="7">
        <f t="shared" ref="C4:S4" si="0">SUM(C5:C6)</f>
        <v>2</v>
      </c>
      <c r="D4" s="7">
        <f t="shared" si="0"/>
        <v>2</v>
      </c>
      <c r="E4" s="7">
        <f t="shared" si="0"/>
        <v>11</v>
      </c>
      <c r="F4" s="7">
        <f t="shared" si="0"/>
        <v>4</v>
      </c>
      <c r="G4" s="7">
        <f t="shared" si="0"/>
        <v>8</v>
      </c>
      <c r="H4" s="7">
        <f t="shared" si="0"/>
        <v>0</v>
      </c>
      <c r="I4" s="7">
        <f t="shared" si="0"/>
        <v>19</v>
      </c>
      <c r="J4" s="7">
        <f t="shared" si="0"/>
        <v>5</v>
      </c>
      <c r="K4" s="7">
        <f t="shared" si="0"/>
        <v>4</v>
      </c>
      <c r="L4" s="7">
        <f t="shared" si="0"/>
        <v>6</v>
      </c>
      <c r="M4" s="7">
        <f t="shared" si="0"/>
        <v>19</v>
      </c>
      <c r="N4" s="7">
        <f t="shared" si="0"/>
        <v>4</v>
      </c>
      <c r="O4" s="7">
        <f t="shared" si="0"/>
        <v>1</v>
      </c>
      <c r="P4" s="7">
        <f t="shared" si="0"/>
        <v>2</v>
      </c>
      <c r="Q4" s="7">
        <f t="shared" si="0"/>
        <v>5</v>
      </c>
      <c r="R4" s="7">
        <f t="shared" si="0"/>
        <v>9</v>
      </c>
      <c r="S4" s="7">
        <f t="shared" si="0"/>
        <v>28</v>
      </c>
      <c r="T4" s="8">
        <f>SUM(B4:S4)</f>
        <v>131</v>
      </c>
    </row>
    <row r="5" spans="1:20" x14ac:dyDescent="0.25">
      <c r="A5" s="9" t="s">
        <v>21</v>
      </c>
      <c r="B5" s="12">
        <v>0</v>
      </c>
      <c r="C5" s="12">
        <v>0</v>
      </c>
      <c r="D5" s="12">
        <v>0</v>
      </c>
      <c r="E5" s="12">
        <v>0</v>
      </c>
      <c r="F5" s="12">
        <v>1</v>
      </c>
      <c r="G5" s="12">
        <v>0</v>
      </c>
      <c r="H5" s="12">
        <v>0</v>
      </c>
      <c r="I5" s="12">
        <v>11</v>
      </c>
      <c r="J5" s="12">
        <v>1</v>
      </c>
      <c r="K5" s="12">
        <v>0</v>
      </c>
      <c r="L5" s="12">
        <v>2</v>
      </c>
      <c r="M5" s="12">
        <v>4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4</v>
      </c>
      <c r="T5" s="8">
        <v>23</v>
      </c>
    </row>
    <row r="6" spans="1:20" ht="25.5" x14ac:dyDescent="0.25">
      <c r="A6" s="11" t="s">
        <v>22</v>
      </c>
      <c r="B6" s="12">
        <v>2</v>
      </c>
      <c r="C6" s="12">
        <v>2</v>
      </c>
      <c r="D6" s="12">
        <v>2</v>
      </c>
      <c r="E6" s="12">
        <v>11</v>
      </c>
      <c r="F6" s="12">
        <v>3</v>
      </c>
      <c r="G6" s="12">
        <v>8</v>
      </c>
      <c r="H6" s="12">
        <v>0</v>
      </c>
      <c r="I6" s="12">
        <v>8</v>
      </c>
      <c r="J6" s="12">
        <v>4</v>
      </c>
      <c r="K6" s="12">
        <v>4</v>
      </c>
      <c r="L6" s="12">
        <v>4</v>
      </c>
      <c r="M6" s="12">
        <v>15</v>
      </c>
      <c r="N6" s="12">
        <v>4</v>
      </c>
      <c r="O6" s="12">
        <v>1</v>
      </c>
      <c r="P6" s="12">
        <v>2</v>
      </c>
      <c r="Q6" s="12">
        <v>5</v>
      </c>
      <c r="R6" s="12">
        <v>9</v>
      </c>
      <c r="S6" s="12">
        <v>24</v>
      </c>
      <c r="T6" s="8">
        <f t="shared" ref="T6:T40" si="1">SUM(B6:S6)</f>
        <v>108</v>
      </c>
    </row>
    <row r="7" spans="1:20" x14ac:dyDescent="0.25">
      <c r="A7" s="6" t="s">
        <v>23</v>
      </c>
      <c r="B7" s="7">
        <f>SUM(B8,B38)</f>
        <v>2</v>
      </c>
      <c r="C7" s="7">
        <f t="shared" ref="C7:S7" si="2">SUM(C8,C38)</f>
        <v>2</v>
      </c>
      <c r="D7" s="7">
        <f t="shared" si="2"/>
        <v>2</v>
      </c>
      <c r="E7" s="7">
        <f t="shared" si="2"/>
        <v>11</v>
      </c>
      <c r="F7" s="7">
        <f t="shared" si="2"/>
        <v>4</v>
      </c>
      <c r="G7" s="7">
        <f t="shared" si="2"/>
        <v>8</v>
      </c>
      <c r="H7" s="7">
        <f t="shared" si="2"/>
        <v>0</v>
      </c>
      <c r="I7" s="7">
        <f t="shared" si="2"/>
        <v>19</v>
      </c>
      <c r="J7" s="7">
        <f t="shared" si="2"/>
        <v>5</v>
      </c>
      <c r="K7" s="7">
        <f t="shared" si="2"/>
        <v>4</v>
      </c>
      <c r="L7" s="7">
        <f t="shared" si="2"/>
        <v>6</v>
      </c>
      <c r="M7" s="7">
        <f t="shared" si="2"/>
        <v>19</v>
      </c>
      <c r="N7" s="7">
        <f t="shared" si="2"/>
        <v>4</v>
      </c>
      <c r="O7" s="7">
        <f t="shared" si="2"/>
        <v>1</v>
      </c>
      <c r="P7" s="7">
        <f t="shared" si="2"/>
        <v>2</v>
      </c>
      <c r="Q7" s="7">
        <f t="shared" si="2"/>
        <v>5</v>
      </c>
      <c r="R7" s="7">
        <f t="shared" si="2"/>
        <v>9</v>
      </c>
      <c r="S7" s="7">
        <f t="shared" si="2"/>
        <v>28</v>
      </c>
      <c r="T7" s="8">
        <f t="shared" si="1"/>
        <v>131</v>
      </c>
    </row>
    <row r="8" spans="1:20" x14ac:dyDescent="0.25">
      <c r="A8" s="13" t="s">
        <v>24</v>
      </c>
      <c r="B8" s="14">
        <f>SUM(B9,B16,B19,B33)</f>
        <v>2</v>
      </c>
      <c r="C8" s="14">
        <f t="shared" ref="C8:S8" si="3">SUM(C9,C16,C19,C33)</f>
        <v>1</v>
      </c>
      <c r="D8" s="14">
        <f t="shared" si="3"/>
        <v>2</v>
      </c>
      <c r="E8" s="14">
        <f t="shared" si="3"/>
        <v>11</v>
      </c>
      <c r="F8" s="14">
        <f t="shared" si="3"/>
        <v>3</v>
      </c>
      <c r="G8" s="14">
        <f t="shared" si="3"/>
        <v>8</v>
      </c>
      <c r="H8" s="14">
        <f t="shared" si="3"/>
        <v>0</v>
      </c>
      <c r="I8" s="14">
        <f t="shared" si="3"/>
        <v>19</v>
      </c>
      <c r="J8" s="14">
        <f t="shared" si="3"/>
        <v>4</v>
      </c>
      <c r="K8" s="14">
        <f t="shared" si="3"/>
        <v>3</v>
      </c>
      <c r="L8" s="14">
        <f t="shared" si="3"/>
        <v>4</v>
      </c>
      <c r="M8" s="14">
        <f t="shared" si="3"/>
        <v>19</v>
      </c>
      <c r="N8" s="14">
        <f t="shared" si="3"/>
        <v>4</v>
      </c>
      <c r="O8" s="14">
        <f t="shared" si="3"/>
        <v>1</v>
      </c>
      <c r="P8" s="14">
        <f t="shared" si="3"/>
        <v>2</v>
      </c>
      <c r="Q8" s="14">
        <f t="shared" si="3"/>
        <v>4</v>
      </c>
      <c r="R8" s="14">
        <f t="shared" si="3"/>
        <v>9</v>
      </c>
      <c r="S8" s="14">
        <f t="shared" si="3"/>
        <v>23</v>
      </c>
      <c r="T8" s="8">
        <f t="shared" si="1"/>
        <v>119</v>
      </c>
    </row>
    <row r="9" spans="1:20" x14ac:dyDescent="0.25">
      <c r="A9" s="15" t="s">
        <v>25</v>
      </c>
      <c r="B9" s="16">
        <f>SUM(B10:B15)</f>
        <v>1</v>
      </c>
      <c r="C9" s="16">
        <f t="shared" ref="C9:S9" si="4">SUM(C10:C15)</f>
        <v>0</v>
      </c>
      <c r="D9" s="16">
        <f t="shared" si="4"/>
        <v>0</v>
      </c>
      <c r="E9" s="16">
        <f t="shared" si="4"/>
        <v>0</v>
      </c>
      <c r="F9" s="16">
        <f t="shared" si="4"/>
        <v>0</v>
      </c>
      <c r="G9" s="16">
        <f t="shared" si="4"/>
        <v>1</v>
      </c>
      <c r="H9" s="16">
        <f t="shared" si="4"/>
        <v>0</v>
      </c>
      <c r="I9" s="16">
        <f t="shared" si="4"/>
        <v>6</v>
      </c>
      <c r="J9" s="16">
        <f t="shared" si="4"/>
        <v>0</v>
      </c>
      <c r="K9" s="16">
        <f t="shared" si="4"/>
        <v>0</v>
      </c>
      <c r="L9" s="16">
        <f t="shared" si="4"/>
        <v>0</v>
      </c>
      <c r="M9" s="16">
        <f t="shared" si="4"/>
        <v>3</v>
      </c>
      <c r="N9" s="16">
        <f t="shared" si="4"/>
        <v>0</v>
      </c>
      <c r="O9" s="16">
        <f t="shared" si="4"/>
        <v>0</v>
      </c>
      <c r="P9" s="16">
        <f t="shared" si="4"/>
        <v>0</v>
      </c>
      <c r="Q9" s="16">
        <f t="shared" si="4"/>
        <v>0</v>
      </c>
      <c r="R9" s="16">
        <f t="shared" si="4"/>
        <v>1</v>
      </c>
      <c r="S9" s="16">
        <f t="shared" si="4"/>
        <v>0</v>
      </c>
      <c r="T9" s="8">
        <f t="shared" si="1"/>
        <v>12</v>
      </c>
    </row>
    <row r="10" spans="1:20" ht="25.5" x14ac:dyDescent="0.25">
      <c r="A10" s="11" t="s">
        <v>26</v>
      </c>
      <c r="B10" s="12">
        <v>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8">
        <f t="shared" si="1"/>
        <v>1</v>
      </c>
    </row>
    <row r="11" spans="1:20" x14ac:dyDescent="0.25">
      <c r="A11" s="9" t="s">
        <v>27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3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8">
        <f t="shared" si="1"/>
        <v>4</v>
      </c>
    </row>
    <row r="12" spans="1:20" x14ac:dyDescent="0.25">
      <c r="A12" s="11" t="s">
        <v>28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4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</v>
      </c>
      <c r="S12" s="12">
        <v>0</v>
      </c>
      <c r="T12" s="8">
        <f t="shared" si="1"/>
        <v>6</v>
      </c>
    </row>
    <row r="13" spans="1:20" ht="25.5" x14ac:dyDescent="0.25">
      <c r="A13" s="9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8">
        <f t="shared" si="1"/>
        <v>0</v>
      </c>
    </row>
    <row r="14" spans="1:20" x14ac:dyDescent="0.25">
      <c r="A14" s="11" t="s">
        <v>30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8">
        <f t="shared" si="1"/>
        <v>1</v>
      </c>
    </row>
    <row r="15" spans="1:20" ht="25.5" x14ac:dyDescent="0.25">
      <c r="A15" s="9" t="s">
        <v>31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8">
        <f t="shared" si="1"/>
        <v>0</v>
      </c>
    </row>
    <row r="16" spans="1:20" x14ac:dyDescent="0.25">
      <c r="A16" s="15" t="s">
        <v>32</v>
      </c>
      <c r="B16" s="16">
        <f>SUM(B17:B18)</f>
        <v>0</v>
      </c>
      <c r="C16" s="16">
        <f t="shared" ref="C16:S16" si="5">SUM(C17:C18)</f>
        <v>1</v>
      </c>
      <c r="D16" s="16">
        <f t="shared" si="5"/>
        <v>2</v>
      </c>
      <c r="E16" s="16">
        <f t="shared" si="5"/>
        <v>9</v>
      </c>
      <c r="F16" s="16">
        <f t="shared" si="5"/>
        <v>3</v>
      </c>
      <c r="G16" s="16">
        <f t="shared" si="5"/>
        <v>7</v>
      </c>
      <c r="H16" s="16">
        <f t="shared" si="5"/>
        <v>0</v>
      </c>
      <c r="I16" s="16">
        <f t="shared" si="5"/>
        <v>12</v>
      </c>
      <c r="J16" s="16">
        <f t="shared" si="5"/>
        <v>3</v>
      </c>
      <c r="K16" s="16">
        <f t="shared" si="5"/>
        <v>1</v>
      </c>
      <c r="L16" s="16">
        <f t="shared" si="5"/>
        <v>3</v>
      </c>
      <c r="M16" s="16">
        <f t="shared" si="5"/>
        <v>12</v>
      </c>
      <c r="N16" s="16">
        <f t="shared" si="5"/>
        <v>3</v>
      </c>
      <c r="O16" s="16">
        <f t="shared" si="5"/>
        <v>1</v>
      </c>
      <c r="P16" s="16">
        <f t="shared" si="5"/>
        <v>2</v>
      </c>
      <c r="Q16" s="16">
        <f t="shared" si="5"/>
        <v>4</v>
      </c>
      <c r="R16" s="16">
        <f t="shared" si="5"/>
        <v>5</v>
      </c>
      <c r="S16" s="16">
        <f t="shared" si="5"/>
        <v>14</v>
      </c>
      <c r="T16" s="8">
        <f t="shared" si="1"/>
        <v>82</v>
      </c>
    </row>
    <row r="17" spans="1:20" x14ac:dyDescent="0.25">
      <c r="A17" s="9" t="s">
        <v>33</v>
      </c>
      <c r="B17" s="12">
        <v>0</v>
      </c>
      <c r="C17" s="12">
        <v>1</v>
      </c>
      <c r="D17" s="12">
        <v>2</v>
      </c>
      <c r="E17" s="12">
        <v>8</v>
      </c>
      <c r="F17" s="12">
        <v>2</v>
      </c>
      <c r="G17" s="12">
        <v>5</v>
      </c>
      <c r="H17" s="12">
        <v>0</v>
      </c>
      <c r="I17" s="12">
        <v>12</v>
      </c>
      <c r="J17" s="12">
        <v>3</v>
      </c>
      <c r="K17" s="12">
        <v>1</v>
      </c>
      <c r="L17" s="12">
        <v>3</v>
      </c>
      <c r="M17" s="12">
        <v>12</v>
      </c>
      <c r="N17" s="12">
        <v>3</v>
      </c>
      <c r="O17" s="12">
        <v>1</v>
      </c>
      <c r="P17" s="12">
        <v>2</v>
      </c>
      <c r="Q17" s="12">
        <v>3</v>
      </c>
      <c r="R17" s="12">
        <v>2</v>
      </c>
      <c r="S17" s="12">
        <v>11</v>
      </c>
      <c r="T17" s="8">
        <f t="shared" si="1"/>
        <v>71</v>
      </c>
    </row>
    <row r="18" spans="1:20" x14ac:dyDescent="0.25">
      <c r="A18" s="11" t="s">
        <v>34</v>
      </c>
      <c r="B18" s="12">
        <v>0</v>
      </c>
      <c r="C18" s="12">
        <v>0</v>
      </c>
      <c r="D18" s="12">
        <v>0</v>
      </c>
      <c r="E18" s="12">
        <v>1</v>
      </c>
      <c r="F18" s="12">
        <v>1</v>
      </c>
      <c r="G18" s="12">
        <v>2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1</v>
      </c>
      <c r="R18" s="12">
        <v>3</v>
      </c>
      <c r="S18" s="12">
        <v>3</v>
      </c>
      <c r="T18" s="8">
        <f t="shared" si="1"/>
        <v>11</v>
      </c>
    </row>
    <row r="19" spans="1:20" x14ac:dyDescent="0.25">
      <c r="A19" s="15" t="s">
        <v>35</v>
      </c>
      <c r="B19" s="16">
        <f>SUM(B20:B32)</f>
        <v>0</v>
      </c>
      <c r="C19" s="16">
        <f t="shared" ref="C19:S19" si="6">SUM(C20:C32)</f>
        <v>0</v>
      </c>
      <c r="D19" s="16">
        <f t="shared" si="6"/>
        <v>0</v>
      </c>
      <c r="E19" s="16">
        <f t="shared" si="6"/>
        <v>0</v>
      </c>
      <c r="F19" s="16">
        <f t="shared" si="6"/>
        <v>0</v>
      </c>
      <c r="G19" s="16">
        <f t="shared" si="6"/>
        <v>0</v>
      </c>
      <c r="H19" s="16">
        <f t="shared" si="6"/>
        <v>0</v>
      </c>
      <c r="I19" s="16">
        <f t="shared" si="6"/>
        <v>0</v>
      </c>
      <c r="J19" s="16">
        <f t="shared" si="6"/>
        <v>0</v>
      </c>
      <c r="K19" s="16">
        <f t="shared" si="6"/>
        <v>0</v>
      </c>
      <c r="L19" s="16">
        <f t="shared" si="6"/>
        <v>0</v>
      </c>
      <c r="M19" s="16">
        <f t="shared" si="6"/>
        <v>0</v>
      </c>
      <c r="N19" s="16">
        <f t="shared" si="6"/>
        <v>0</v>
      </c>
      <c r="O19" s="16">
        <f t="shared" si="6"/>
        <v>0</v>
      </c>
      <c r="P19" s="16">
        <f t="shared" si="6"/>
        <v>0</v>
      </c>
      <c r="Q19" s="16">
        <f t="shared" si="6"/>
        <v>0</v>
      </c>
      <c r="R19" s="16">
        <f t="shared" si="6"/>
        <v>0</v>
      </c>
      <c r="S19" s="16">
        <f t="shared" si="6"/>
        <v>1</v>
      </c>
      <c r="T19" s="8">
        <f t="shared" si="1"/>
        <v>1</v>
      </c>
    </row>
    <row r="20" spans="1:20" x14ac:dyDescent="0.25">
      <c r="A20" s="11" t="s">
        <v>36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8">
        <f t="shared" si="1"/>
        <v>0</v>
      </c>
    </row>
    <row r="21" spans="1:20" x14ac:dyDescent="0.25">
      <c r="A21" s="9" t="s">
        <v>37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8">
        <f t="shared" si="1"/>
        <v>0</v>
      </c>
    </row>
    <row r="22" spans="1:20" x14ac:dyDescent="0.25">
      <c r="A22" s="11" t="s">
        <v>38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1</v>
      </c>
      <c r="T22" s="8">
        <f t="shared" si="1"/>
        <v>1</v>
      </c>
    </row>
    <row r="23" spans="1:20" x14ac:dyDescent="0.25">
      <c r="A23" s="9" t="s">
        <v>39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8">
        <f t="shared" si="1"/>
        <v>0</v>
      </c>
    </row>
    <row r="24" spans="1:20" x14ac:dyDescent="0.25">
      <c r="A24" s="11" t="s">
        <v>40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8">
        <f t="shared" si="1"/>
        <v>0</v>
      </c>
    </row>
    <row r="25" spans="1:20" ht="25.5" x14ac:dyDescent="0.25">
      <c r="A25" s="9" t="s">
        <v>41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8">
        <f t="shared" si="1"/>
        <v>0</v>
      </c>
    </row>
    <row r="26" spans="1:20" ht="25.5" x14ac:dyDescent="0.25">
      <c r="A26" s="11" t="s">
        <v>42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8">
        <f t="shared" si="1"/>
        <v>0</v>
      </c>
    </row>
    <row r="27" spans="1:20" ht="25.5" x14ac:dyDescent="0.25">
      <c r="A27" s="9" t="s">
        <v>43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8">
        <f t="shared" si="1"/>
        <v>0</v>
      </c>
    </row>
    <row r="28" spans="1:20" x14ac:dyDescent="0.25">
      <c r="A28" s="11" t="s">
        <v>44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8">
        <f t="shared" si="1"/>
        <v>0</v>
      </c>
    </row>
    <row r="29" spans="1:20" x14ac:dyDescent="0.25">
      <c r="A29" s="9" t="s">
        <v>45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8">
        <f t="shared" si="1"/>
        <v>0</v>
      </c>
    </row>
    <row r="30" spans="1:20" ht="25.5" x14ac:dyDescent="0.25">
      <c r="A30" s="11" t="s">
        <v>46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8">
        <f t="shared" si="1"/>
        <v>0</v>
      </c>
    </row>
    <row r="31" spans="1:20" ht="25.5" x14ac:dyDescent="0.25">
      <c r="A31" s="9" t="s">
        <v>47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8">
        <f t="shared" si="1"/>
        <v>0</v>
      </c>
    </row>
    <row r="32" spans="1:20" x14ac:dyDescent="0.25">
      <c r="A32" s="11" t="s">
        <v>48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f t="shared" si="1"/>
        <v>0</v>
      </c>
    </row>
    <row r="33" spans="1:20" x14ac:dyDescent="0.25">
      <c r="A33" s="15" t="s">
        <v>49</v>
      </c>
      <c r="B33" s="16">
        <f>SUM(B34:B37)</f>
        <v>1</v>
      </c>
      <c r="C33" s="16">
        <f t="shared" ref="C33:S33" si="7">SUM(C34:C37)</f>
        <v>0</v>
      </c>
      <c r="D33" s="16">
        <f t="shared" si="7"/>
        <v>0</v>
      </c>
      <c r="E33" s="16">
        <f t="shared" si="7"/>
        <v>2</v>
      </c>
      <c r="F33" s="16">
        <f t="shared" si="7"/>
        <v>0</v>
      </c>
      <c r="G33" s="16">
        <f t="shared" si="7"/>
        <v>0</v>
      </c>
      <c r="H33" s="16">
        <f t="shared" si="7"/>
        <v>0</v>
      </c>
      <c r="I33" s="16">
        <f t="shared" si="7"/>
        <v>1</v>
      </c>
      <c r="J33" s="16">
        <f t="shared" si="7"/>
        <v>1</v>
      </c>
      <c r="K33" s="16">
        <f t="shared" si="7"/>
        <v>2</v>
      </c>
      <c r="L33" s="16">
        <f t="shared" si="7"/>
        <v>1</v>
      </c>
      <c r="M33" s="16">
        <f t="shared" si="7"/>
        <v>4</v>
      </c>
      <c r="N33" s="16">
        <f t="shared" si="7"/>
        <v>1</v>
      </c>
      <c r="O33" s="16">
        <f t="shared" si="7"/>
        <v>0</v>
      </c>
      <c r="P33" s="16">
        <f t="shared" si="7"/>
        <v>0</v>
      </c>
      <c r="Q33" s="16">
        <f t="shared" si="7"/>
        <v>0</v>
      </c>
      <c r="R33" s="16">
        <f t="shared" si="7"/>
        <v>3</v>
      </c>
      <c r="S33" s="16">
        <f t="shared" si="7"/>
        <v>8</v>
      </c>
      <c r="T33" s="8">
        <f t="shared" si="1"/>
        <v>24</v>
      </c>
    </row>
    <row r="34" spans="1:20" x14ac:dyDescent="0.25">
      <c r="A34" s="11" t="s">
        <v>50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4</v>
      </c>
      <c r="T34" s="8">
        <f t="shared" si="1"/>
        <v>4</v>
      </c>
    </row>
    <row r="35" spans="1:20" x14ac:dyDescent="0.25">
      <c r="A35" s="9" t="s">
        <v>51</v>
      </c>
      <c r="B35" s="10">
        <v>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1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1</v>
      </c>
      <c r="S35" s="10">
        <v>3</v>
      </c>
      <c r="T35" s="8">
        <f t="shared" si="1"/>
        <v>6</v>
      </c>
    </row>
    <row r="36" spans="1:20" x14ac:dyDescent="0.25">
      <c r="A36" s="11" t="s">
        <v>52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1</v>
      </c>
      <c r="S36" s="12">
        <v>0</v>
      </c>
      <c r="T36" s="8">
        <f t="shared" si="1"/>
        <v>2</v>
      </c>
    </row>
    <row r="37" spans="1:20" x14ac:dyDescent="0.25">
      <c r="A37" s="9" t="s">
        <v>53</v>
      </c>
      <c r="B37" s="10">
        <v>0</v>
      </c>
      <c r="C37" s="10">
        <v>0</v>
      </c>
      <c r="D37" s="10">
        <v>0</v>
      </c>
      <c r="E37" s="10">
        <v>2</v>
      </c>
      <c r="F37" s="10">
        <v>0</v>
      </c>
      <c r="G37" s="10">
        <v>0</v>
      </c>
      <c r="H37" s="10">
        <v>0</v>
      </c>
      <c r="I37" s="10">
        <v>1</v>
      </c>
      <c r="J37" s="10">
        <v>0</v>
      </c>
      <c r="K37" s="10">
        <v>1</v>
      </c>
      <c r="L37" s="10">
        <v>1</v>
      </c>
      <c r="M37" s="10">
        <v>4</v>
      </c>
      <c r="N37" s="10">
        <v>1</v>
      </c>
      <c r="O37" s="10">
        <v>0</v>
      </c>
      <c r="P37" s="10">
        <v>0</v>
      </c>
      <c r="Q37" s="10">
        <v>0</v>
      </c>
      <c r="R37" s="10">
        <v>1</v>
      </c>
      <c r="S37" s="10">
        <v>1</v>
      </c>
      <c r="T37" s="8">
        <f t="shared" si="1"/>
        <v>12</v>
      </c>
    </row>
    <row r="38" spans="1:20" x14ac:dyDescent="0.25">
      <c r="A38" s="13" t="s">
        <v>54</v>
      </c>
      <c r="B38" s="14">
        <f>SUM(B39:B40)</f>
        <v>0</v>
      </c>
      <c r="C38" s="14">
        <f t="shared" ref="C38:S38" si="8">SUM(C39:C40)</f>
        <v>1</v>
      </c>
      <c r="D38" s="14">
        <f t="shared" si="8"/>
        <v>0</v>
      </c>
      <c r="E38" s="14">
        <f t="shared" si="8"/>
        <v>0</v>
      </c>
      <c r="F38" s="14">
        <f t="shared" si="8"/>
        <v>1</v>
      </c>
      <c r="G38" s="14">
        <f t="shared" si="8"/>
        <v>0</v>
      </c>
      <c r="H38" s="14">
        <f t="shared" si="8"/>
        <v>0</v>
      </c>
      <c r="I38" s="14">
        <f t="shared" si="8"/>
        <v>0</v>
      </c>
      <c r="J38" s="14">
        <f t="shared" si="8"/>
        <v>1</v>
      </c>
      <c r="K38" s="14">
        <f t="shared" si="8"/>
        <v>1</v>
      </c>
      <c r="L38" s="14">
        <f t="shared" si="8"/>
        <v>2</v>
      </c>
      <c r="M38" s="14">
        <f t="shared" si="8"/>
        <v>0</v>
      </c>
      <c r="N38" s="14">
        <f t="shared" si="8"/>
        <v>0</v>
      </c>
      <c r="O38" s="14">
        <f t="shared" si="8"/>
        <v>0</v>
      </c>
      <c r="P38" s="14">
        <f t="shared" si="8"/>
        <v>0</v>
      </c>
      <c r="Q38" s="14">
        <f t="shared" si="8"/>
        <v>1</v>
      </c>
      <c r="R38" s="14">
        <f t="shared" si="8"/>
        <v>0</v>
      </c>
      <c r="S38" s="14">
        <f t="shared" si="8"/>
        <v>5</v>
      </c>
      <c r="T38" s="8">
        <f t="shared" si="1"/>
        <v>12</v>
      </c>
    </row>
    <row r="39" spans="1:20" x14ac:dyDescent="0.25">
      <c r="A39" s="9" t="s">
        <v>55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8">
        <f t="shared" si="1"/>
        <v>0</v>
      </c>
    </row>
    <row r="40" spans="1:20" x14ac:dyDescent="0.25">
      <c r="A40" s="11" t="s">
        <v>56</v>
      </c>
      <c r="B40" s="12">
        <v>0</v>
      </c>
      <c r="C40" s="12">
        <v>1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0</v>
      </c>
      <c r="J40" s="12">
        <v>1</v>
      </c>
      <c r="K40" s="12">
        <v>1</v>
      </c>
      <c r="L40" s="12">
        <v>2</v>
      </c>
      <c r="M40" s="12">
        <v>0</v>
      </c>
      <c r="N40" s="12">
        <v>0</v>
      </c>
      <c r="O40" s="12">
        <v>0</v>
      </c>
      <c r="P40" s="12">
        <v>0</v>
      </c>
      <c r="Q40" s="12">
        <v>1</v>
      </c>
      <c r="R40" s="12">
        <v>0</v>
      </c>
      <c r="S40" s="12">
        <v>5</v>
      </c>
      <c r="T40" s="8">
        <f t="shared" si="1"/>
        <v>12</v>
      </c>
    </row>
    <row r="41" spans="1:20" x14ac:dyDescent="0.25">
      <c r="A41" s="1"/>
    </row>
    <row r="42" spans="1:20" x14ac:dyDescent="0.25">
      <c r="A42" s="2" t="s">
        <v>57</v>
      </c>
      <c r="B42" s="3">
        <f>55</f>
        <v>55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Damián Hernández Martín</dc:creator>
  <cp:lastModifiedBy>aramirezs Ariadna Ramírez Suárez</cp:lastModifiedBy>
  <cp:lastPrinted>2022-06-29T16:44:37Z</cp:lastPrinted>
  <dcterms:created xsi:type="dcterms:W3CDTF">2021-06-25T10:34:42Z</dcterms:created>
  <dcterms:modified xsi:type="dcterms:W3CDTF">2026-03-11T08:33:16Z</dcterms:modified>
</cp:coreProperties>
</file>