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U:\TRANSPARENCIA\Usuarios\Damián\Transparencia Activa\Derecho Acceso\"/>
    </mc:Choice>
  </mc:AlternateContent>
  <xr:revisionPtr revIDLastSave="0" documentId="13_ncr:1_{2EE11D00-78FA-40E9-B18F-C23718FC41E6}" xr6:coauthVersionLast="47" xr6:coauthVersionMax="47" xr10:uidLastSave="{00000000-0000-0000-0000-000000000000}"/>
  <bookViews>
    <workbookView xWindow="-11385" yWindow="-16320" windowWidth="29040" windowHeight="15840" xr2:uid="{48043926-8E72-4760-87C5-10F15300F302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3" i="1" l="1"/>
  <c r="D33" i="1"/>
  <c r="E33" i="1"/>
  <c r="F33" i="1"/>
  <c r="G33" i="1"/>
  <c r="H33" i="1"/>
  <c r="I33" i="1"/>
  <c r="J33" i="1"/>
  <c r="K33" i="1"/>
  <c r="L33" i="1"/>
  <c r="M33" i="1"/>
  <c r="N33" i="1"/>
  <c r="O33" i="1"/>
  <c r="P33" i="1"/>
  <c r="Q33" i="1"/>
  <c r="R33" i="1"/>
  <c r="S33" i="1"/>
  <c r="B33" i="1"/>
  <c r="C19" i="1"/>
  <c r="D19" i="1"/>
  <c r="E19" i="1"/>
  <c r="F19" i="1"/>
  <c r="G19" i="1"/>
  <c r="H19" i="1"/>
  <c r="I19" i="1"/>
  <c r="J19" i="1"/>
  <c r="K19" i="1"/>
  <c r="L19" i="1"/>
  <c r="M19" i="1"/>
  <c r="N19" i="1"/>
  <c r="O19" i="1"/>
  <c r="P19" i="1"/>
  <c r="Q19" i="1"/>
  <c r="R19" i="1"/>
  <c r="S19" i="1"/>
  <c r="B19" i="1"/>
  <c r="C4" i="1"/>
  <c r="D4" i="1"/>
  <c r="E4" i="1"/>
  <c r="F4" i="1"/>
  <c r="G4" i="1"/>
  <c r="H4" i="1"/>
  <c r="I4" i="1"/>
  <c r="J4" i="1"/>
  <c r="K4" i="1"/>
  <c r="L4" i="1"/>
  <c r="M4" i="1"/>
  <c r="N4" i="1"/>
  <c r="O4" i="1"/>
  <c r="P4" i="1"/>
  <c r="Q4" i="1"/>
  <c r="R4" i="1"/>
  <c r="S4" i="1"/>
  <c r="B4" i="1"/>
  <c r="T6" i="1"/>
  <c r="T11" i="1"/>
  <c r="T12" i="1"/>
  <c r="T13" i="1"/>
  <c r="T14" i="1"/>
  <c r="T15" i="1"/>
  <c r="T18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4" i="1"/>
  <c r="T35" i="1"/>
  <c r="T36" i="1"/>
  <c r="T37" i="1"/>
  <c r="T5" i="1"/>
  <c r="T33" i="1" l="1"/>
  <c r="T19" i="1"/>
  <c r="T4" i="1"/>
  <c r="C9" i="1" l="1"/>
  <c r="O9" i="1"/>
  <c r="K9" i="1"/>
  <c r="S9" i="1"/>
  <c r="F9" i="1"/>
  <c r="N9" i="1"/>
  <c r="M9" i="1"/>
  <c r="P9" i="1"/>
  <c r="J9" i="1"/>
  <c r="H9" i="1"/>
  <c r="L9" i="1"/>
  <c r="E9" i="1"/>
  <c r="G9" i="1"/>
  <c r="R9" i="1"/>
  <c r="I9" i="1"/>
  <c r="D9" i="1"/>
  <c r="Q9" i="1"/>
  <c r="B16" i="1"/>
  <c r="F16" i="1"/>
  <c r="E16" i="1"/>
  <c r="D16" i="1"/>
  <c r="L16" i="1"/>
  <c r="Q16" i="1"/>
  <c r="S16" i="1"/>
  <c r="O16" i="1"/>
  <c r="M16" i="1"/>
  <c r="K16" i="1"/>
  <c r="H16" i="1"/>
  <c r="R16" i="1"/>
  <c r="G16" i="1"/>
  <c r="N16" i="1"/>
  <c r="I16" i="1"/>
  <c r="J16" i="1"/>
  <c r="P16" i="1"/>
  <c r="N38" i="1"/>
  <c r="R38" i="1"/>
  <c r="P38" i="1"/>
  <c r="D38" i="1"/>
  <c r="L38" i="1"/>
  <c r="I38" i="1"/>
  <c r="Q38" i="1"/>
  <c r="R8" i="1" l="1"/>
  <c r="R7" i="1" s="1"/>
  <c r="J38" i="1"/>
  <c r="S38" i="1"/>
  <c r="E38" i="1"/>
  <c r="G38" i="1"/>
  <c r="O38" i="1"/>
  <c r="H8" i="1"/>
  <c r="L8" i="1"/>
  <c r="L7" i="1" s="1"/>
  <c r="N8" i="1"/>
  <c r="N7" i="1" s="1"/>
  <c r="H38" i="1"/>
  <c r="M38" i="1"/>
  <c r="Q8" i="1"/>
  <c r="Q7" i="1" s="1"/>
  <c r="G8" i="1"/>
  <c r="G7" i="1" s="1"/>
  <c r="J8" i="1"/>
  <c r="J7" i="1" s="1"/>
  <c r="F8" i="1"/>
  <c r="O8" i="1"/>
  <c r="T40" i="1"/>
  <c r="K8" i="1"/>
  <c r="T17" i="1"/>
  <c r="C16" i="1"/>
  <c r="T16" i="1" s="1"/>
  <c r="K38" i="1"/>
  <c r="D8" i="1"/>
  <c r="D7" i="1" s="1"/>
  <c r="E8" i="1"/>
  <c r="P8" i="1"/>
  <c r="P7" i="1" s="1"/>
  <c r="S8" i="1"/>
  <c r="B38" i="1"/>
  <c r="T39" i="1"/>
  <c r="C38" i="1"/>
  <c r="F38" i="1"/>
  <c r="I8" i="1"/>
  <c r="I7" i="1" s="1"/>
  <c r="M8" i="1"/>
  <c r="B9" i="1"/>
  <c r="B8" i="1" s="1"/>
  <c r="T10" i="1"/>
  <c r="E7" i="1" l="1"/>
  <c r="H7" i="1"/>
  <c r="M7" i="1"/>
  <c r="S7" i="1"/>
  <c r="O7" i="1"/>
  <c r="C8" i="1"/>
  <c r="C7" i="1" s="1"/>
  <c r="B7" i="1"/>
  <c r="T9" i="1"/>
  <c r="T38" i="1"/>
  <c r="K7" i="1"/>
  <c r="F7" i="1"/>
  <c r="T8" i="1" l="1"/>
  <c r="T7" i="1"/>
</calcChain>
</file>

<file path=xl/sharedStrings.xml><?xml version="1.0" encoding="utf-8"?>
<sst xmlns="http://schemas.openxmlformats.org/spreadsheetml/2006/main" count="59" uniqueCount="59">
  <si>
    <t>Tipo de información</t>
  </si>
  <si>
    <t>Institucional</t>
  </si>
  <si>
    <t>Organizativa</t>
  </si>
  <si>
    <t>Personal de libre nombramiento</t>
  </si>
  <si>
    <t>Empleo en el sector público</t>
  </si>
  <si>
    <t>Retribuciones</t>
  </si>
  <si>
    <t>Normativa</t>
  </si>
  <si>
    <t>Servicios y procedimientos</t>
  </si>
  <si>
    <t>Económico-financiera</t>
  </si>
  <si>
    <t>Patrimonio</t>
  </si>
  <si>
    <t>Planificación y programación</t>
  </si>
  <si>
    <t>Obras públicas</t>
  </si>
  <si>
    <t>Contratos</t>
  </si>
  <si>
    <t>Convenios y encomiendas de gestión</t>
  </si>
  <si>
    <t>Concesión de servicios públicos</t>
  </si>
  <si>
    <t>Ayudas y subvenciones</t>
  </si>
  <si>
    <t>Ordenación del territorio</t>
  </si>
  <si>
    <t>Estadística</t>
  </si>
  <si>
    <t>Otra información</t>
  </si>
  <si>
    <t>Total</t>
  </si>
  <si>
    <t>Total solicitudes a resolver</t>
  </si>
  <si>
    <t>Número de solicitudes pendientes de años anteriores</t>
  </si>
  <si>
    <t>Número de solicitudes presentadas en el año de evaluación</t>
  </si>
  <si>
    <t>Total solicitudes a resolver (desglose)</t>
  </si>
  <si>
    <t>Resueltas</t>
  </si>
  <si>
    <t>Inadmitidas</t>
  </si>
  <si>
    <t>Información en curso de elaboración o de publicación general</t>
  </si>
  <si>
    <t>Información de carácter auxiliar o de apoyo</t>
  </si>
  <si>
    <t>Acción previa de reelaboración</t>
  </si>
  <si>
    <t>Órgano en cuyo poder no obre la información y se desconoce el competente</t>
  </si>
  <si>
    <t>Manifiestamente repetitivas o de carácter abusivo</t>
  </si>
  <si>
    <t>Pluralidad de personas cuyos datos personales pudieran revelarse</t>
  </si>
  <si>
    <t>Estimadas</t>
  </si>
  <si>
    <t>Totalmente</t>
  </si>
  <si>
    <t>Parcialmente</t>
  </si>
  <si>
    <t>Desestimadas</t>
  </si>
  <si>
    <t>Seguridad nacional</t>
  </si>
  <si>
    <t>Defensa</t>
  </si>
  <si>
    <t>Por protección de datos de carácter personal</t>
  </si>
  <si>
    <t>Relaciones exteriores</t>
  </si>
  <si>
    <t>Seguridad pública</t>
  </si>
  <si>
    <t>Prevención, investigación y sanción ilícitos penales, admvos. o disciplinarios</t>
  </si>
  <si>
    <t>Igualdad de las partes en los procesos judiciales y la tutela judicial efectiva</t>
  </si>
  <si>
    <t>Funciones administrativas de vigilancia, inspección y control</t>
  </si>
  <si>
    <t>Intereses económicos y comerciales</t>
  </si>
  <si>
    <t>Política económica y monetaria</t>
  </si>
  <si>
    <t>Secreto profesional y la propiedad intelectual e industrial</t>
  </si>
  <si>
    <t>Garantía de la confidencialidad o el secreto en procesos de toma de decisión</t>
  </si>
  <si>
    <t>Protección del medio ambiente</t>
  </si>
  <si>
    <t>Otras</t>
  </si>
  <si>
    <t>Regulación especial</t>
  </si>
  <si>
    <t>Remisión al órgano competente</t>
  </si>
  <si>
    <t>Archivadas (desistimiento)</t>
  </si>
  <si>
    <t>Otros</t>
  </si>
  <si>
    <t>Pendientes</t>
  </si>
  <si>
    <t>En plazo</t>
  </si>
  <si>
    <t>Fuera de plazo (silencio administrativo)</t>
  </si>
  <si>
    <t>Plazo medio de resolución (en días)</t>
  </si>
  <si>
    <t>Estadísticas relativas a las solicitudes de acceso a la información pública - 2023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</si>
</sst>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rgb="FFFFFFFF"/>
      <name val="Calibri"/>
      <family val="2"/>
      <scheme val="minor"/>
    </font>
    <font>
      <sz val="11"/>
      <color rgb="FFFFFFFF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EDA900"/>
        <bgColor indexed="64"/>
      </patternFill>
    </fill>
    <fill>
      <patternFill patternType="solid">
        <fgColor rgb="FFEDC1F2"/>
        <bgColor indexed="64"/>
      </patternFill>
    </fill>
    <fill>
      <patternFill patternType="solid">
        <fgColor rgb="FFDEDEDE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5F5F5"/>
        <bgColor indexed="64"/>
      </patternFill>
    </fill>
    <fill>
      <patternFill patternType="solid">
        <fgColor rgb="FFB8DFEF"/>
        <bgColor indexed="64"/>
      </patternFill>
    </fill>
    <fill>
      <patternFill patternType="solid">
        <fgColor rgb="FFEFCAB8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4" fillId="0" borderId="0" xfId="0" applyFont="1" applyAlignment="1">
      <alignment horizontal="center" vertical="center"/>
    </xf>
    <xf numFmtId="0" fontId="0" fillId="0" borderId="1" xfId="0" applyBorder="1" applyAlignment="1">
      <alignment horizontal="right" vertical="center" indent="1"/>
    </xf>
    <xf numFmtId="0" fontId="0" fillId="0" borderId="1" xfId="0" applyBorder="1"/>
    <xf numFmtId="0" fontId="3" fillId="2" borderId="2" xfId="0" applyFont="1" applyFill="1" applyBorder="1" applyAlignment="1">
      <alignment horizontal="left" wrapText="1" indent="2"/>
    </xf>
    <xf numFmtId="0" fontId="3" fillId="2" borderId="2" xfId="0" applyFont="1" applyFill="1" applyBorder="1" applyAlignment="1">
      <alignment horizontal="left" vertical="center" textRotation="90"/>
    </xf>
    <xf numFmtId="0" fontId="1" fillId="3" borderId="2" xfId="0" applyFont="1" applyFill="1" applyBorder="1" applyAlignment="1">
      <alignment vertical="top" wrapText="1" indent="1"/>
    </xf>
    <xf numFmtId="0" fontId="0" fillId="3" borderId="2" xfId="0" applyFill="1" applyBorder="1" applyAlignment="1">
      <alignment horizontal="center" vertical="top" wrapText="1"/>
    </xf>
    <xf numFmtId="0" fontId="0" fillId="4" borderId="2" xfId="0" applyFill="1" applyBorder="1" applyAlignment="1">
      <alignment horizontal="center" vertical="center" wrapText="1"/>
    </xf>
    <xf numFmtId="0" fontId="2" fillId="5" borderId="2" xfId="0" applyFont="1" applyFill="1" applyBorder="1" applyAlignment="1">
      <alignment vertical="top" wrapText="1" indent="1"/>
    </xf>
    <xf numFmtId="0" fontId="0" fillId="5" borderId="2" xfId="0" applyFill="1" applyBorder="1" applyAlignment="1">
      <alignment horizontal="center" vertical="center" wrapText="1"/>
    </xf>
    <xf numFmtId="0" fontId="2" fillId="6" borderId="2" xfId="0" applyFont="1" applyFill="1" applyBorder="1" applyAlignment="1">
      <alignment vertical="top" wrapText="1" indent="1"/>
    </xf>
    <xf numFmtId="0" fontId="0" fillId="6" borderId="2" xfId="0" applyFill="1" applyBorder="1" applyAlignment="1">
      <alignment horizontal="center" vertical="center" wrapText="1"/>
    </xf>
    <xf numFmtId="0" fontId="1" fillId="7" borderId="2" xfId="0" applyFont="1" applyFill="1" applyBorder="1" applyAlignment="1">
      <alignment vertical="top" wrapText="1" indent="1"/>
    </xf>
    <xf numFmtId="0" fontId="0" fillId="7" borderId="2" xfId="0" applyFill="1" applyBorder="1" applyAlignment="1">
      <alignment horizontal="center" vertical="top" wrapText="1"/>
    </xf>
    <xf numFmtId="0" fontId="1" fillId="8" borderId="2" xfId="0" applyFont="1" applyFill="1" applyBorder="1" applyAlignment="1">
      <alignment vertical="top" wrapText="1" indent="1"/>
    </xf>
    <xf numFmtId="0" fontId="0" fillId="8" borderId="2" xfId="0" applyFill="1" applyBorder="1" applyAlignment="1">
      <alignment horizontal="center" vertical="top" wrapText="1"/>
    </xf>
    <xf numFmtId="0" fontId="0" fillId="0" borderId="3" xfId="0" applyBorder="1" applyAlignment="1">
      <alignment horizontal="left" vertical="center" indent="1"/>
    </xf>
    <xf numFmtId="0" fontId="0" fillId="0" borderId="3" xfId="0" applyBorder="1"/>
    <xf numFmtId="0" fontId="5" fillId="0" borderId="0" xfId="0" applyFont="1"/>
    <xf numFmtId="0" fontId="3" fillId="2" borderId="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A2BA35-FFA1-49FE-89A1-6C8003932D58}">
  <sheetPr codeName="Hoja1"/>
  <dimension ref="A1:T42"/>
  <sheetViews>
    <sheetView tabSelected="1" workbookViewId="0">
      <pane ySplit="3" topLeftCell="A4" activePane="bottomLeft" state="frozen"/>
      <selection pane="bottomLeft" activeCell="B43" sqref="B43"/>
    </sheetView>
  </sheetViews>
  <sheetFormatPr baseColWidth="10" defaultRowHeight="14.4" x14ac:dyDescent="0.3"/>
  <cols>
    <col min="1" max="1" width="45.44140625" bestFit="1" customWidth="1"/>
    <col min="2" max="19" width="4.6640625" customWidth="1"/>
    <col min="20" max="20" width="7.109375" customWidth="1"/>
  </cols>
  <sheetData>
    <row r="1" spans="1:20" x14ac:dyDescent="0.3">
      <c r="A1" s="19" t="s">
        <v>58</v>
      </c>
    </row>
    <row r="2" spans="1:20" x14ac:dyDescent="0.3">
      <c r="A2" s="17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</row>
    <row r="3" spans="1:20" ht="175.8" x14ac:dyDescent="0.3">
      <c r="A3" s="4" t="s">
        <v>0</v>
      </c>
      <c r="B3" s="5" t="s">
        <v>1</v>
      </c>
      <c r="C3" s="5" t="s">
        <v>2</v>
      </c>
      <c r="D3" s="5" t="s">
        <v>3</v>
      </c>
      <c r="E3" s="5" t="s">
        <v>4</v>
      </c>
      <c r="F3" s="5" t="s">
        <v>5</v>
      </c>
      <c r="G3" s="5" t="s">
        <v>6</v>
      </c>
      <c r="H3" s="5" t="s">
        <v>7</v>
      </c>
      <c r="I3" s="5" t="s">
        <v>8</v>
      </c>
      <c r="J3" s="5" t="s">
        <v>9</v>
      </c>
      <c r="K3" s="5" t="s">
        <v>10</v>
      </c>
      <c r="L3" s="5" t="s">
        <v>11</v>
      </c>
      <c r="M3" s="5" t="s">
        <v>12</v>
      </c>
      <c r="N3" s="5" t="s">
        <v>13</v>
      </c>
      <c r="O3" s="5" t="s">
        <v>14</v>
      </c>
      <c r="P3" s="5" t="s">
        <v>15</v>
      </c>
      <c r="Q3" s="5" t="s">
        <v>16</v>
      </c>
      <c r="R3" s="5" t="s">
        <v>17</v>
      </c>
      <c r="S3" s="5" t="s">
        <v>18</v>
      </c>
      <c r="T3" s="20" t="s">
        <v>19</v>
      </c>
    </row>
    <row r="4" spans="1:20" x14ac:dyDescent="0.3">
      <c r="A4" s="6" t="s">
        <v>20</v>
      </c>
      <c r="B4" s="7">
        <f>SUM(B5:B6)</f>
        <v>4</v>
      </c>
      <c r="C4" s="7">
        <f t="shared" ref="C4:S4" si="0">SUM(C5:C6)</f>
        <v>3</v>
      </c>
      <c r="D4" s="7">
        <f t="shared" si="0"/>
        <v>3</v>
      </c>
      <c r="E4" s="7">
        <f t="shared" si="0"/>
        <v>15</v>
      </c>
      <c r="F4" s="7">
        <f t="shared" si="0"/>
        <v>0</v>
      </c>
      <c r="G4" s="7">
        <f t="shared" si="0"/>
        <v>11</v>
      </c>
      <c r="H4" s="7">
        <f t="shared" si="0"/>
        <v>14</v>
      </c>
      <c r="I4" s="7">
        <f t="shared" si="0"/>
        <v>20</v>
      </c>
      <c r="J4" s="7">
        <f t="shared" si="0"/>
        <v>3</v>
      </c>
      <c r="K4" s="7">
        <f t="shared" si="0"/>
        <v>3</v>
      </c>
      <c r="L4" s="7">
        <f t="shared" si="0"/>
        <v>11</v>
      </c>
      <c r="M4" s="7">
        <f t="shared" si="0"/>
        <v>18</v>
      </c>
      <c r="N4" s="7">
        <f t="shared" si="0"/>
        <v>2</v>
      </c>
      <c r="O4" s="7">
        <f t="shared" si="0"/>
        <v>0</v>
      </c>
      <c r="P4" s="7">
        <f t="shared" si="0"/>
        <v>3</v>
      </c>
      <c r="Q4" s="7">
        <f t="shared" si="0"/>
        <v>14</v>
      </c>
      <c r="R4" s="7">
        <f t="shared" si="0"/>
        <v>4</v>
      </c>
      <c r="S4" s="7">
        <f t="shared" si="0"/>
        <v>44</v>
      </c>
      <c r="T4" s="8">
        <f>SUM(B4:S4)</f>
        <v>172</v>
      </c>
    </row>
    <row r="5" spans="1:20" x14ac:dyDescent="0.3">
      <c r="A5" s="9" t="s">
        <v>21</v>
      </c>
      <c r="B5" s="10">
        <v>4</v>
      </c>
      <c r="C5" s="10">
        <v>2</v>
      </c>
      <c r="D5" s="10">
        <v>3</v>
      </c>
      <c r="E5" s="10">
        <v>7</v>
      </c>
      <c r="F5" s="10">
        <v>0</v>
      </c>
      <c r="G5" s="10">
        <v>3</v>
      </c>
      <c r="H5" s="10">
        <v>13</v>
      </c>
      <c r="I5" s="10">
        <v>17</v>
      </c>
      <c r="J5" s="10">
        <v>2</v>
      </c>
      <c r="K5" s="10">
        <v>3</v>
      </c>
      <c r="L5" s="10">
        <v>8</v>
      </c>
      <c r="M5" s="10">
        <v>15</v>
      </c>
      <c r="N5" s="10">
        <v>2</v>
      </c>
      <c r="O5" s="10">
        <v>0</v>
      </c>
      <c r="P5" s="10">
        <v>2</v>
      </c>
      <c r="Q5" s="10">
        <v>11</v>
      </c>
      <c r="R5" s="10">
        <v>2</v>
      </c>
      <c r="S5" s="10">
        <v>13</v>
      </c>
      <c r="T5" s="8">
        <f>SUM(B5:S5)</f>
        <v>107</v>
      </c>
    </row>
    <row r="6" spans="1:20" ht="27.6" x14ac:dyDescent="0.3">
      <c r="A6" s="11" t="s">
        <v>22</v>
      </c>
      <c r="B6" s="12">
        <v>0</v>
      </c>
      <c r="C6" s="12">
        <v>1</v>
      </c>
      <c r="D6" s="12">
        <v>0</v>
      </c>
      <c r="E6" s="12">
        <v>8</v>
      </c>
      <c r="F6" s="12">
        <v>0</v>
      </c>
      <c r="G6" s="12">
        <v>8</v>
      </c>
      <c r="H6" s="12">
        <v>1</v>
      </c>
      <c r="I6" s="12">
        <v>3</v>
      </c>
      <c r="J6" s="12">
        <v>1</v>
      </c>
      <c r="K6" s="12">
        <v>0</v>
      </c>
      <c r="L6" s="12">
        <v>3</v>
      </c>
      <c r="M6" s="12">
        <v>3</v>
      </c>
      <c r="N6" s="12">
        <v>0</v>
      </c>
      <c r="O6" s="12">
        <v>0</v>
      </c>
      <c r="P6" s="12">
        <v>1</v>
      </c>
      <c r="Q6" s="12">
        <v>3</v>
      </c>
      <c r="R6" s="12">
        <v>2</v>
      </c>
      <c r="S6" s="12">
        <v>31</v>
      </c>
      <c r="T6" s="8">
        <f t="shared" ref="T6:T40" si="1">SUM(B6:S6)</f>
        <v>65</v>
      </c>
    </row>
    <row r="7" spans="1:20" x14ac:dyDescent="0.3">
      <c r="A7" s="6" t="s">
        <v>23</v>
      </c>
      <c r="B7" s="7">
        <f>SUM(B8,B38)</f>
        <v>4</v>
      </c>
      <c r="C7" s="7">
        <f t="shared" ref="C7:S7" si="2">SUM(C8,C38)</f>
        <v>3</v>
      </c>
      <c r="D7" s="7">
        <f t="shared" si="2"/>
        <v>3</v>
      </c>
      <c r="E7" s="7">
        <f t="shared" si="2"/>
        <v>15</v>
      </c>
      <c r="F7" s="7">
        <f t="shared" si="2"/>
        <v>0</v>
      </c>
      <c r="G7" s="7">
        <f t="shared" si="2"/>
        <v>11</v>
      </c>
      <c r="H7" s="7">
        <f t="shared" si="2"/>
        <v>14</v>
      </c>
      <c r="I7" s="7">
        <f t="shared" si="2"/>
        <v>20</v>
      </c>
      <c r="J7" s="7">
        <f t="shared" si="2"/>
        <v>3</v>
      </c>
      <c r="K7" s="7">
        <f t="shared" si="2"/>
        <v>3</v>
      </c>
      <c r="L7" s="7">
        <f t="shared" si="2"/>
        <v>11</v>
      </c>
      <c r="M7" s="7">
        <f t="shared" si="2"/>
        <v>18</v>
      </c>
      <c r="N7" s="7">
        <f t="shared" si="2"/>
        <v>2</v>
      </c>
      <c r="O7" s="7">
        <f t="shared" si="2"/>
        <v>0</v>
      </c>
      <c r="P7" s="7">
        <f t="shared" si="2"/>
        <v>3</v>
      </c>
      <c r="Q7" s="7">
        <f t="shared" si="2"/>
        <v>14</v>
      </c>
      <c r="R7" s="7">
        <f t="shared" si="2"/>
        <v>4</v>
      </c>
      <c r="S7" s="7">
        <f t="shared" si="2"/>
        <v>44</v>
      </c>
      <c r="T7" s="8">
        <f t="shared" si="1"/>
        <v>172</v>
      </c>
    </row>
    <row r="8" spans="1:20" x14ac:dyDescent="0.3">
      <c r="A8" s="13" t="s">
        <v>24</v>
      </c>
      <c r="B8" s="14">
        <f>SUM(B9,B16,B19,B33)</f>
        <v>4</v>
      </c>
      <c r="C8" s="14">
        <f t="shared" ref="C8:S8" si="3">SUM(C9,C16,C19,C33)</f>
        <v>2</v>
      </c>
      <c r="D8" s="14">
        <f t="shared" si="3"/>
        <v>3</v>
      </c>
      <c r="E8" s="14">
        <f t="shared" si="3"/>
        <v>14</v>
      </c>
      <c r="F8" s="14">
        <f t="shared" si="3"/>
        <v>0</v>
      </c>
      <c r="G8" s="14">
        <f t="shared" si="3"/>
        <v>6</v>
      </c>
      <c r="H8" s="14">
        <f t="shared" si="3"/>
        <v>14</v>
      </c>
      <c r="I8" s="14">
        <f t="shared" si="3"/>
        <v>18</v>
      </c>
      <c r="J8" s="14">
        <f t="shared" si="3"/>
        <v>3</v>
      </c>
      <c r="K8" s="14">
        <f t="shared" si="3"/>
        <v>3</v>
      </c>
      <c r="L8" s="14">
        <f t="shared" si="3"/>
        <v>9</v>
      </c>
      <c r="M8" s="14">
        <f t="shared" si="3"/>
        <v>17</v>
      </c>
      <c r="N8" s="14">
        <f t="shared" si="3"/>
        <v>2</v>
      </c>
      <c r="O8" s="14">
        <f t="shared" si="3"/>
        <v>0</v>
      </c>
      <c r="P8" s="14">
        <f t="shared" si="3"/>
        <v>3</v>
      </c>
      <c r="Q8" s="14">
        <f t="shared" si="3"/>
        <v>12</v>
      </c>
      <c r="R8" s="14">
        <f t="shared" si="3"/>
        <v>3</v>
      </c>
      <c r="S8" s="14">
        <f t="shared" si="3"/>
        <v>36</v>
      </c>
      <c r="T8" s="8">
        <f t="shared" si="1"/>
        <v>149</v>
      </c>
    </row>
    <row r="9" spans="1:20" x14ac:dyDescent="0.3">
      <c r="A9" s="15" t="s">
        <v>25</v>
      </c>
      <c r="B9" s="16">
        <f>SUM(B10:B15)</f>
        <v>1</v>
      </c>
      <c r="C9" s="16">
        <f t="shared" ref="C9:S9" si="4">SUM(C10:C15)</f>
        <v>0</v>
      </c>
      <c r="D9" s="16">
        <f t="shared" si="4"/>
        <v>0</v>
      </c>
      <c r="E9" s="16">
        <f t="shared" si="4"/>
        <v>3</v>
      </c>
      <c r="F9" s="16">
        <f t="shared" si="4"/>
        <v>0</v>
      </c>
      <c r="G9" s="16">
        <f t="shared" si="4"/>
        <v>0</v>
      </c>
      <c r="H9" s="16">
        <f t="shared" si="4"/>
        <v>1</v>
      </c>
      <c r="I9" s="16">
        <f t="shared" si="4"/>
        <v>0</v>
      </c>
      <c r="J9" s="16">
        <f t="shared" si="4"/>
        <v>1</v>
      </c>
      <c r="K9" s="16">
        <f t="shared" si="4"/>
        <v>0</v>
      </c>
      <c r="L9" s="16">
        <f t="shared" si="4"/>
        <v>1</v>
      </c>
      <c r="M9" s="16">
        <f t="shared" si="4"/>
        <v>1</v>
      </c>
      <c r="N9" s="16">
        <f t="shared" si="4"/>
        <v>0</v>
      </c>
      <c r="O9" s="16">
        <f t="shared" si="4"/>
        <v>0</v>
      </c>
      <c r="P9" s="16">
        <f t="shared" si="4"/>
        <v>0</v>
      </c>
      <c r="Q9" s="16">
        <f t="shared" si="4"/>
        <v>0</v>
      </c>
      <c r="R9" s="16">
        <f t="shared" si="4"/>
        <v>0</v>
      </c>
      <c r="S9" s="16">
        <f t="shared" si="4"/>
        <v>4</v>
      </c>
      <c r="T9" s="8">
        <f t="shared" si="1"/>
        <v>12</v>
      </c>
    </row>
    <row r="10" spans="1:20" ht="27.6" x14ac:dyDescent="0.3">
      <c r="A10" s="11" t="s">
        <v>26</v>
      </c>
      <c r="B10" s="12">
        <v>1</v>
      </c>
      <c r="C10" s="12">
        <v>0</v>
      </c>
      <c r="D10" s="12">
        <v>0</v>
      </c>
      <c r="E10" s="12">
        <v>3</v>
      </c>
      <c r="F10" s="12">
        <v>0</v>
      </c>
      <c r="G10" s="12">
        <v>0</v>
      </c>
      <c r="H10" s="12">
        <v>0</v>
      </c>
      <c r="I10" s="12">
        <v>0</v>
      </c>
      <c r="J10" s="12">
        <v>0</v>
      </c>
      <c r="K10" s="12">
        <v>0</v>
      </c>
      <c r="L10" s="12">
        <v>1</v>
      </c>
      <c r="M10" s="12">
        <v>0</v>
      </c>
      <c r="N10" s="12">
        <v>0</v>
      </c>
      <c r="O10" s="12">
        <v>0</v>
      </c>
      <c r="P10" s="12">
        <v>0</v>
      </c>
      <c r="Q10" s="12">
        <v>0</v>
      </c>
      <c r="R10" s="12">
        <v>0</v>
      </c>
      <c r="S10" s="12">
        <v>2</v>
      </c>
      <c r="T10" s="8">
        <f t="shared" si="1"/>
        <v>7</v>
      </c>
    </row>
    <row r="11" spans="1:20" x14ac:dyDescent="0.3">
      <c r="A11" s="9" t="s">
        <v>27</v>
      </c>
      <c r="B11" s="10">
        <v>0</v>
      </c>
      <c r="C11" s="10">
        <v>0</v>
      </c>
      <c r="D11" s="10">
        <v>0</v>
      </c>
      <c r="E11" s="10">
        <v>0</v>
      </c>
      <c r="F11" s="10">
        <v>0</v>
      </c>
      <c r="G11" s="10">
        <v>0</v>
      </c>
      <c r="H11" s="10">
        <v>0</v>
      </c>
      <c r="I11" s="10">
        <v>0</v>
      </c>
      <c r="J11" s="10">
        <v>0</v>
      </c>
      <c r="K11" s="10">
        <v>0</v>
      </c>
      <c r="L11" s="10">
        <v>0</v>
      </c>
      <c r="M11" s="10">
        <v>0</v>
      </c>
      <c r="N11" s="10">
        <v>0</v>
      </c>
      <c r="O11" s="10">
        <v>0</v>
      </c>
      <c r="P11" s="10">
        <v>0</v>
      </c>
      <c r="Q11" s="10">
        <v>0</v>
      </c>
      <c r="R11" s="10">
        <v>0</v>
      </c>
      <c r="S11" s="10">
        <v>0</v>
      </c>
      <c r="T11" s="8">
        <f t="shared" si="1"/>
        <v>0</v>
      </c>
    </row>
    <row r="12" spans="1:20" x14ac:dyDescent="0.3">
      <c r="A12" s="11" t="s">
        <v>28</v>
      </c>
      <c r="B12" s="12">
        <v>0</v>
      </c>
      <c r="C12" s="12">
        <v>0</v>
      </c>
      <c r="D12" s="12">
        <v>0</v>
      </c>
      <c r="E12" s="12">
        <v>0</v>
      </c>
      <c r="F12" s="12">
        <v>0</v>
      </c>
      <c r="G12" s="12">
        <v>0</v>
      </c>
      <c r="H12" s="12">
        <v>0</v>
      </c>
      <c r="I12" s="12">
        <v>0</v>
      </c>
      <c r="J12" s="12">
        <v>0</v>
      </c>
      <c r="K12" s="12">
        <v>0</v>
      </c>
      <c r="L12" s="12">
        <v>0</v>
      </c>
      <c r="M12" s="12">
        <v>0</v>
      </c>
      <c r="N12" s="12">
        <v>0</v>
      </c>
      <c r="O12" s="12">
        <v>0</v>
      </c>
      <c r="P12" s="12">
        <v>0</v>
      </c>
      <c r="Q12" s="12">
        <v>0</v>
      </c>
      <c r="R12" s="12">
        <v>0</v>
      </c>
      <c r="S12" s="12">
        <v>0</v>
      </c>
      <c r="T12" s="8">
        <f t="shared" si="1"/>
        <v>0</v>
      </c>
    </row>
    <row r="13" spans="1:20" ht="27.6" x14ac:dyDescent="0.3">
      <c r="A13" s="9" t="s">
        <v>29</v>
      </c>
      <c r="B13" s="10">
        <v>0</v>
      </c>
      <c r="C13" s="10">
        <v>0</v>
      </c>
      <c r="D13" s="10">
        <v>0</v>
      </c>
      <c r="E13" s="10">
        <v>0</v>
      </c>
      <c r="F13" s="10">
        <v>0</v>
      </c>
      <c r="G13" s="10">
        <v>0</v>
      </c>
      <c r="H13" s="10">
        <v>0</v>
      </c>
      <c r="I13" s="10">
        <v>0</v>
      </c>
      <c r="J13" s="10">
        <v>1</v>
      </c>
      <c r="K13" s="10">
        <v>0</v>
      </c>
      <c r="L13" s="10">
        <v>0</v>
      </c>
      <c r="M13" s="10">
        <v>0</v>
      </c>
      <c r="N13" s="10">
        <v>0</v>
      </c>
      <c r="O13" s="10">
        <v>0</v>
      </c>
      <c r="P13" s="10">
        <v>0</v>
      </c>
      <c r="Q13" s="10">
        <v>0</v>
      </c>
      <c r="R13" s="10">
        <v>0</v>
      </c>
      <c r="S13" s="10">
        <v>0</v>
      </c>
      <c r="T13" s="8">
        <f t="shared" si="1"/>
        <v>1</v>
      </c>
    </row>
    <row r="14" spans="1:20" x14ac:dyDescent="0.3">
      <c r="A14" s="11" t="s">
        <v>30</v>
      </c>
      <c r="B14" s="12">
        <v>0</v>
      </c>
      <c r="C14" s="12">
        <v>0</v>
      </c>
      <c r="D14" s="12">
        <v>0</v>
      </c>
      <c r="E14" s="12">
        <v>0</v>
      </c>
      <c r="F14" s="12">
        <v>0</v>
      </c>
      <c r="G14" s="12">
        <v>0</v>
      </c>
      <c r="H14" s="12">
        <v>1</v>
      </c>
      <c r="I14" s="12">
        <v>0</v>
      </c>
      <c r="J14" s="12">
        <v>0</v>
      </c>
      <c r="K14" s="12">
        <v>0</v>
      </c>
      <c r="L14" s="12">
        <v>0</v>
      </c>
      <c r="M14" s="12">
        <v>1</v>
      </c>
      <c r="N14" s="12">
        <v>0</v>
      </c>
      <c r="O14" s="12">
        <v>0</v>
      </c>
      <c r="P14" s="12">
        <v>0</v>
      </c>
      <c r="Q14" s="12">
        <v>0</v>
      </c>
      <c r="R14" s="12">
        <v>0</v>
      </c>
      <c r="S14" s="12">
        <v>2</v>
      </c>
      <c r="T14" s="8">
        <f t="shared" si="1"/>
        <v>4</v>
      </c>
    </row>
    <row r="15" spans="1:20" ht="27.6" x14ac:dyDescent="0.3">
      <c r="A15" s="9" t="s">
        <v>31</v>
      </c>
      <c r="B15" s="10">
        <v>0</v>
      </c>
      <c r="C15" s="10">
        <v>0</v>
      </c>
      <c r="D15" s="10">
        <v>0</v>
      </c>
      <c r="E15" s="10">
        <v>0</v>
      </c>
      <c r="F15" s="10">
        <v>0</v>
      </c>
      <c r="G15" s="10">
        <v>0</v>
      </c>
      <c r="H15" s="10">
        <v>0</v>
      </c>
      <c r="I15" s="10">
        <v>0</v>
      </c>
      <c r="J15" s="10">
        <v>0</v>
      </c>
      <c r="K15" s="10">
        <v>0</v>
      </c>
      <c r="L15" s="10">
        <v>0</v>
      </c>
      <c r="M15" s="10">
        <v>0</v>
      </c>
      <c r="N15" s="10">
        <v>0</v>
      </c>
      <c r="O15" s="10">
        <v>0</v>
      </c>
      <c r="P15" s="10">
        <v>0</v>
      </c>
      <c r="Q15" s="10">
        <v>0</v>
      </c>
      <c r="R15" s="10">
        <v>0</v>
      </c>
      <c r="S15" s="10">
        <v>0</v>
      </c>
      <c r="T15" s="8">
        <f t="shared" si="1"/>
        <v>0</v>
      </c>
    </row>
    <row r="16" spans="1:20" x14ac:dyDescent="0.3">
      <c r="A16" s="15" t="s">
        <v>32</v>
      </c>
      <c r="B16" s="16">
        <f>SUM(B17:B18)</f>
        <v>3</v>
      </c>
      <c r="C16" s="16">
        <f t="shared" ref="C16:S16" si="5">SUM(C17:C18)</f>
        <v>2</v>
      </c>
      <c r="D16" s="16">
        <f t="shared" si="5"/>
        <v>2</v>
      </c>
      <c r="E16" s="16">
        <f t="shared" si="5"/>
        <v>7</v>
      </c>
      <c r="F16" s="16">
        <f t="shared" si="5"/>
        <v>0</v>
      </c>
      <c r="G16" s="16">
        <f t="shared" si="5"/>
        <v>5</v>
      </c>
      <c r="H16" s="16">
        <f t="shared" si="5"/>
        <v>13</v>
      </c>
      <c r="I16" s="16">
        <f t="shared" si="5"/>
        <v>17</v>
      </c>
      <c r="J16" s="16">
        <f t="shared" si="5"/>
        <v>2</v>
      </c>
      <c r="K16" s="16">
        <f t="shared" si="5"/>
        <v>3</v>
      </c>
      <c r="L16" s="16">
        <f t="shared" si="5"/>
        <v>8</v>
      </c>
      <c r="M16" s="16">
        <f t="shared" si="5"/>
        <v>16</v>
      </c>
      <c r="N16" s="16">
        <f t="shared" si="5"/>
        <v>2</v>
      </c>
      <c r="O16" s="16">
        <f t="shared" si="5"/>
        <v>0</v>
      </c>
      <c r="P16" s="16">
        <f t="shared" si="5"/>
        <v>2</v>
      </c>
      <c r="Q16" s="16">
        <f t="shared" si="5"/>
        <v>11</v>
      </c>
      <c r="R16" s="16">
        <f t="shared" si="5"/>
        <v>3</v>
      </c>
      <c r="S16" s="16">
        <f t="shared" si="5"/>
        <v>20</v>
      </c>
      <c r="T16" s="8">
        <f t="shared" si="1"/>
        <v>116</v>
      </c>
    </row>
    <row r="17" spans="1:20" x14ac:dyDescent="0.3">
      <c r="A17" s="9" t="s">
        <v>33</v>
      </c>
      <c r="B17" s="12">
        <v>3</v>
      </c>
      <c r="C17" s="12">
        <v>2</v>
      </c>
      <c r="D17" s="12">
        <v>2</v>
      </c>
      <c r="E17" s="12">
        <v>7</v>
      </c>
      <c r="F17" s="12">
        <v>0</v>
      </c>
      <c r="G17" s="12">
        <v>5</v>
      </c>
      <c r="H17" s="12">
        <v>12</v>
      </c>
      <c r="I17" s="12">
        <v>16</v>
      </c>
      <c r="J17" s="12">
        <v>2</v>
      </c>
      <c r="K17" s="12">
        <v>3</v>
      </c>
      <c r="L17" s="12">
        <v>7</v>
      </c>
      <c r="M17" s="12">
        <v>16</v>
      </c>
      <c r="N17" s="12">
        <v>2</v>
      </c>
      <c r="O17" s="12">
        <v>0</v>
      </c>
      <c r="P17" s="12">
        <v>2</v>
      </c>
      <c r="Q17" s="12">
        <v>11</v>
      </c>
      <c r="R17" s="12">
        <v>3</v>
      </c>
      <c r="S17" s="12">
        <v>20</v>
      </c>
      <c r="T17" s="8">
        <f t="shared" si="1"/>
        <v>113</v>
      </c>
    </row>
    <row r="18" spans="1:20" x14ac:dyDescent="0.3">
      <c r="A18" s="11" t="s">
        <v>34</v>
      </c>
      <c r="B18" s="12">
        <v>0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1</v>
      </c>
      <c r="I18" s="12">
        <v>1</v>
      </c>
      <c r="J18" s="12">
        <v>0</v>
      </c>
      <c r="K18" s="12">
        <v>0</v>
      </c>
      <c r="L18" s="12">
        <v>1</v>
      </c>
      <c r="M18" s="12">
        <v>0</v>
      </c>
      <c r="N18" s="12">
        <v>0</v>
      </c>
      <c r="O18" s="12">
        <v>0</v>
      </c>
      <c r="P18" s="12">
        <v>0</v>
      </c>
      <c r="Q18" s="12">
        <v>0</v>
      </c>
      <c r="R18" s="12">
        <v>0</v>
      </c>
      <c r="S18" s="12">
        <v>0</v>
      </c>
      <c r="T18" s="8">
        <f t="shared" si="1"/>
        <v>3</v>
      </c>
    </row>
    <row r="19" spans="1:20" x14ac:dyDescent="0.3">
      <c r="A19" s="15" t="s">
        <v>35</v>
      </c>
      <c r="B19" s="16">
        <f>SUM(B20:B32)</f>
        <v>0</v>
      </c>
      <c r="C19" s="16">
        <f t="shared" ref="C19:S19" si="6">SUM(C20:C32)</f>
        <v>0</v>
      </c>
      <c r="D19" s="16">
        <f t="shared" si="6"/>
        <v>1</v>
      </c>
      <c r="E19" s="16">
        <f t="shared" si="6"/>
        <v>1</v>
      </c>
      <c r="F19" s="16">
        <f t="shared" si="6"/>
        <v>0</v>
      </c>
      <c r="G19" s="16">
        <f t="shared" si="6"/>
        <v>0</v>
      </c>
      <c r="H19" s="16">
        <f t="shared" si="6"/>
        <v>0</v>
      </c>
      <c r="I19" s="16">
        <f t="shared" si="6"/>
        <v>0</v>
      </c>
      <c r="J19" s="16">
        <f t="shared" si="6"/>
        <v>0</v>
      </c>
      <c r="K19" s="16">
        <f t="shared" si="6"/>
        <v>0</v>
      </c>
      <c r="L19" s="16">
        <f t="shared" si="6"/>
        <v>0</v>
      </c>
      <c r="M19" s="16">
        <f t="shared" si="6"/>
        <v>0</v>
      </c>
      <c r="N19" s="16">
        <f t="shared" si="6"/>
        <v>0</v>
      </c>
      <c r="O19" s="16">
        <f t="shared" si="6"/>
        <v>0</v>
      </c>
      <c r="P19" s="16">
        <f t="shared" si="6"/>
        <v>1</v>
      </c>
      <c r="Q19" s="16">
        <f t="shared" si="6"/>
        <v>0</v>
      </c>
      <c r="R19" s="16">
        <f t="shared" si="6"/>
        <v>0</v>
      </c>
      <c r="S19" s="16">
        <f t="shared" si="6"/>
        <v>2</v>
      </c>
      <c r="T19" s="8">
        <f t="shared" si="1"/>
        <v>5</v>
      </c>
    </row>
    <row r="20" spans="1:20" x14ac:dyDescent="0.3">
      <c r="A20" s="11" t="s">
        <v>36</v>
      </c>
      <c r="B20" s="12">
        <v>0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2">
        <v>0</v>
      </c>
      <c r="P20" s="12">
        <v>0</v>
      </c>
      <c r="Q20" s="12">
        <v>0</v>
      </c>
      <c r="R20" s="12">
        <v>0</v>
      </c>
      <c r="S20" s="12">
        <v>0</v>
      </c>
      <c r="T20" s="8">
        <f t="shared" si="1"/>
        <v>0</v>
      </c>
    </row>
    <row r="21" spans="1:20" x14ac:dyDescent="0.3">
      <c r="A21" s="9" t="s">
        <v>37</v>
      </c>
      <c r="B21" s="10">
        <v>0</v>
      </c>
      <c r="C21" s="10">
        <v>0</v>
      </c>
      <c r="D21" s="10">
        <v>0</v>
      </c>
      <c r="E21" s="10">
        <v>0</v>
      </c>
      <c r="F21" s="10">
        <v>0</v>
      </c>
      <c r="G21" s="10">
        <v>0</v>
      </c>
      <c r="H21" s="10">
        <v>0</v>
      </c>
      <c r="I21" s="10">
        <v>0</v>
      </c>
      <c r="J21" s="10">
        <v>0</v>
      </c>
      <c r="K21" s="10">
        <v>0</v>
      </c>
      <c r="L21" s="10">
        <v>0</v>
      </c>
      <c r="M21" s="10">
        <v>0</v>
      </c>
      <c r="N21" s="10">
        <v>0</v>
      </c>
      <c r="O21" s="10">
        <v>0</v>
      </c>
      <c r="P21" s="10">
        <v>0</v>
      </c>
      <c r="Q21" s="10">
        <v>0</v>
      </c>
      <c r="R21" s="10">
        <v>0</v>
      </c>
      <c r="S21" s="10">
        <v>0</v>
      </c>
      <c r="T21" s="8">
        <f t="shared" si="1"/>
        <v>0</v>
      </c>
    </row>
    <row r="22" spans="1:20" x14ac:dyDescent="0.3">
      <c r="A22" s="11" t="s">
        <v>38</v>
      </c>
      <c r="B22" s="12">
        <v>0</v>
      </c>
      <c r="C22" s="12">
        <v>0</v>
      </c>
      <c r="D22" s="12">
        <v>1</v>
      </c>
      <c r="E22" s="12">
        <v>1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  <c r="O22" s="12">
        <v>0</v>
      </c>
      <c r="P22" s="12">
        <v>1</v>
      </c>
      <c r="Q22" s="12">
        <v>0</v>
      </c>
      <c r="R22" s="12">
        <v>0</v>
      </c>
      <c r="S22" s="12">
        <v>1</v>
      </c>
      <c r="T22" s="8">
        <f t="shared" si="1"/>
        <v>4</v>
      </c>
    </row>
    <row r="23" spans="1:20" x14ac:dyDescent="0.3">
      <c r="A23" s="9" t="s">
        <v>39</v>
      </c>
      <c r="B23" s="10">
        <v>0</v>
      </c>
      <c r="C23" s="10">
        <v>0</v>
      </c>
      <c r="D23" s="10">
        <v>0</v>
      </c>
      <c r="E23" s="10">
        <v>0</v>
      </c>
      <c r="F23" s="10">
        <v>0</v>
      </c>
      <c r="G23" s="10">
        <v>0</v>
      </c>
      <c r="H23" s="10">
        <v>0</v>
      </c>
      <c r="I23" s="10">
        <v>0</v>
      </c>
      <c r="J23" s="10">
        <v>0</v>
      </c>
      <c r="K23" s="10">
        <v>0</v>
      </c>
      <c r="L23" s="10">
        <v>0</v>
      </c>
      <c r="M23" s="10">
        <v>0</v>
      </c>
      <c r="N23" s="10">
        <v>0</v>
      </c>
      <c r="O23" s="10">
        <v>0</v>
      </c>
      <c r="P23" s="10">
        <v>0</v>
      </c>
      <c r="Q23" s="10">
        <v>0</v>
      </c>
      <c r="R23" s="10">
        <v>0</v>
      </c>
      <c r="S23" s="10">
        <v>0</v>
      </c>
      <c r="T23" s="8">
        <f t="shared" si="1"/>
        <v>0</v>
      </c>
    </row>
    <row r="24" spans="1:20" x14ac:dyDescent="0.3">
      <c r="A24" s="11" t="s">
        <v>40</v>
      </c>
      <c r="B24" s="12">
        <v>0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2">
        <v>0</v>
      </c>
      <c r="P24" s="12">
        <v>0</v>
      </c>
      <c r="Q24" s="12">
        <v>0</v>
      </c>
      <c r="R24" s="12">
        <v>0</v>
      </c>
      <c r="S24" s="12">
        <v>0</v>
      </c>
      <c r="T24" s="8">
        <f t="shared" si="1"/>
        <v>0</v>
      </c>
    </row>
    <row r="25" spans="1:20" ht="27.6" x14ac:dyDescent="0.3">
      <c r="A25" s="9" t="s">
        <v>41</v>
      </c>
      <c r="B25" s="10">
        <v>0</v>
      </c>
      <c r="C25" s="10">
        <v>0</v>
      </c>
      <c r="D25" s="10">
        <v>0</v>
      </c>
      <c r="E25" s="10">
        <v>0</v>
      </c>
      <c r="F25" s="10">
        <v>0</v>
      </c>
      <c r="G25" s="10">
        <v>0</v>
      </c>
      <c r="H25" s="10">
        <v>0</v>
      </c>
      <c r="I25" s="10">
        <v>0</v>
      </c>
      <c r="J25" s="10">
        <v>0</v>
      </c>
      <c r="K25" s="10">
        <v>0</v>
      </c>
      <c r="L25" s="10">
        <v>0</v>
      </c>
      <c r="M25" s="10">
        <v>0</v>
      </c>
      <c r="N25" s="10">
        <v>0</v>
      </c>
      <c r="O25" s="10">
        <v>0</v>
      </c>
      <c r="P25" s="10">
        <v>0</v>
      </c>
      <c r="Q25" s="10">
        <v>0</v>
      </c>
      <c r="R25" s="10">
        <v>0</v>
      </c>
      <c r="S25" s="10">
        <v>0</v>
      </c>
      <c r="T25" s="8">
        <f t="shared" si="1"/>
        <v>0</v>
      </c>
    </row>
    <row r="26" spans="1:20" ht="27.6" x14ac:dyDescent="0.3">
      <c r="A26" s="11" t="s">
        <v>42</v>
      </c>
      <c r="B26" s="12">
        <v>0</v>
      </c>
      <c r="C26" s="12">
        <v>0</v>
      </c>
      <c r="D26" s="12">
        <v>0</v>
      </c>
      <c r="E26" s="12">
        <v>0</v>
      </c>
      <c r="F26" s="12">
        <v>0</v>
      </c>
      <c r="G26" s="12">
        <v>0</v>
      </c>
      <c r="H26" s="12">
        <v>0</v>
      </c>
      <c r="I26" s="12">
        <v>0</v>
      </c>
      <c r="J26" s="12">
        <v>0</v>
      </c>
      <c r="K26" s="12">
        <v>0</v>
      </c>
      <c r="L26" s="12">
        <v>0</v>
      </c>
      <c r="M26" s="12">
        <v>0</v>
      </c>
      <c r="N26" s="12">
        <v>0</v>
      </c>
      <c r="O26" s="12">
        <v>0</v>
      </c>
      <c r="P26" s="12">
        <v>0</v>
      </c>
      <c r="Q26" s="12">
        <v>0</v>
      </c>
      <c r="R26" s="12">
        <v>0</v>
      </c>
      <c r="S26" s="12">
        <v>0</v>
      </c>
      <c r="T26" s="8">
        <f t="shared" si="1"/>
        <v>0</v>
      </c>
    </row>
    <row r="27" spans="1:20" ht="27.6" x14ac:dyDescent="0.3">
      <c r="A27" s="9" t="s">
        <v>43</v>
      </c>
      <c r="B27" s="10">
        <v>0</v>
      </c>
      <c r="C27" s="10">
        <v>0</v>
      </c>
      <c r="D27" s="10">
        <v>0</v>
      </c>
      <c r="E27" s="10">
        <v>0</v>
      </c>
      <c r="F27" s="10">
        <v>0</v>
      </c>
      <c r="G27" s="10">
        <v>0</v>
      </c>
      <c r="H27" s="10">
        <v>0</v>
      </c>
      <c r="I27" s="10">
        <v>0</v>
      </c>
      <c r="J27" s="10">
        <v>0</v>
      </c>
      <c r="K27" s="10">
        <v>0</v>
      </c>
      <c r="L27" s="10">
        <v>0</v>
      </c>
      <c r="M27" s="10">
        <v>0</v>
      </c>
      <c r="N27" s="10">
        <v>0</v>
      </c>
      <c r="O27" s="10">
        <v>0</v>
      </c>
      <c r="P27" s="10">
        <v>0</v>
      </c>
      <c r="Q27" s="10">
        <v>0</v>
      </c>
      <c r="R27" s="10">
        <v>0</v>
      </c>
      <c r="S27" s="10">
        <v>0</v>
      </c>
      <c r="T27" s="8">
        <f t="shared" si="1"/>
        <v>0</v>
      </c>
    </row>
    <row r="28" spans="1:20" x14ac:dyDescent="0.3">
      <c r="A28" s="11" t="s">
        <v>44</v>
      </c>
      <c r="B28" s="12">
        <v>0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2">
        <v>0</v>
      </c>
      <c r="P28" s="12">
        <v>0</v>
      </c>
      <c r="Q28" s="12">
        <v>0</v>
      </c>
      <c r="R28" s="12">
        <v>0</v>
      </c>
      <c r="S28" s="12">
        <v>1</v>
      </c>
      <c r="T28" s="8">
        <f t="shared" si="1"/>
        <v>1</v>
      </c>
    </row>
    <row r="29" spans="1:20" x14ac:dyDescent="0.3">
      <c r="A29" s="9" t="s">
        <v>45</v>
      </c>
      <c r="B29" s="10">
        <v>0</v>
      </c>
      <c r="C29" s="10">
        <v>0</v>
      </c>
      <c r="D29" s="10">
        <v>0</v>
      </c>
      <c r="E29" s="10">
        <v>0</v>
      </c>
      <c r="F29" s="10">
        <v>0</v>
      </c>
      <c r="G29" s="10">
        <v>0</v>
      </c>
      <c r="H29" s="10">
        <v>0</v>
      </c>
      <c r="I29" s="10">
        <v>0</v>
      </c>
      <c r="J29" s="10">
        <v>0</v>
      </c>
      <c r="K29" s="10">
        <v>0</v>
      </c>
      <c r="L29" s="10">
        <v>0</v>
      </c>
      <c r="M29" s="10">
        <v>0</v>
      </c>
      <c r="N29" s="10">
        <v>0</v>
      </c>
      <c r="O29" s="10">
        <v>0</v>
      </c>
      <c r="P29" s="10">
        <v>0</v>
      </c>
      <c r="Q29" s="10">
        <v>0</v>
      </c>
      <c r="R29" s="10">
        <v>0</v>
      </c>
      <c r="S29" s="10">
        <v>0</v>
      </c>
      <c r="T29" s="8">
        <f t="shared" si="1"/>
        <v>0</v>
      </c>
    </row>
    <row r="30" spans="1:20" ht="27.6" x14ac:dyDescent="0.3">
      <c r="A30" s="11" t="s">
        <v>46</v>
      </c>
      <c r="B30" s="12">
        <v>0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2">
        <v>0</v>
      </c>
      <c r="P30" s="12">
        <v>0</v>
      </c>
      <c r="Q30" s="12">
        <v>0</v>
      </c>
      <c r="R30" s="12">
        <v>0</v>
      </c>
      <c r="S30" s="12">
        <v>0</v>
      </c>
      <c r="T30" s="8">
        <f t="shared" si="1"/>
        <v>0</v>
      </c>
    </row>
    <row r="31" spans="1:20" ht="27.6" x14ac:dyDescent="0.3">
      <c r="A31" s="9" t="s">
        <v>47</v>
      </c>
      <c r="B31" s="10">
        <v>0</v>
      </c>
      <c r="C31" s="10">
        <v>0</v>
      </c>
      <c r="D31" s="10">
        <v>0</v>
      </c>
      <c r="E31" s="10">
        <v>0</v>
      </c>
      <c r="F31" s="10">
        <v>0</v>
      </c>
      <c r="G31" s="10">
        <v>0</v>
      </c>
      <c r="H31" s="10">
        <v>0</v>
      </c>
      <c r="I31" s="10">
        <v>0</v>
      </c>
      <c r="J31" s="10">
        <v>0</v>
      </c>
      <c r="K31" s="10">
        <v>0</v>
      </c>
      <c r="L31" s="10">
        <v>0</v>
      </c>
      <c r="M31" s="10">
        <v>0</v>
      </c>
      <c r="N31" s="10">
        <v>0</v>
      </c>
      <c r="O31" s="10">
        <v>0</v>
      </c>
      <c r="P31" s="10">
        <v>0</v>
      </c>
      <c r="Q31" s="10">
        <v>0</v>
      </c>
      <c r="R31" s="10">
        <v>0</v>
      </c>
      <c r="S31" s="10">
        <v>0</v>
      </c>
      <c r="T31" s="8">
        <f t="shared" si="1"/>
        <v>0</v>
      </c>
    </row>
    <row r="32" spans="1:20" x14ac:dyDescent="0.3">
      <c r="A32" s="11" t="s">
        <v>48</v>
      </c>
      <c r="B32" s="12">
        <v>0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2">
        <v>0</v>
      </c>
      <c r="P32" s="12">
        <v>0</v>
      </c>
      <c r="Q32" s="12">
        <v>0</v>
      </c>
      <c r="R32" s="12">
        <v>0</v>
      </c>
      <c r="S32" s="12">
        <v>0</v>
      </c>
      <c r="T32" s="8">
        <f t="shared" si="1"/>
        <v>0</v>
      </c>
    </row>
    <row r="33" spans="1:20" x14ac:dyDescent="0.3">
      <c r="A33" s="15" t="s">
        <v>49</v>
      </c>
      <c r="B33" s="16">
        <f>SUM(B34:B37)</f>
        <v>0</v>
      </c>
      <c r="C33" s="16">
        <f t="shared" ref="C33:S33" si="7">SUM(C34:C37)</f>
        <v>0</v>
      </c>
      <c r="D33" s="16">
        <f t="shared" si="7"/>
        <v>0</v>
      </c>
      <c r="E33" s="16">
        <f t="shared" si="7"/>
        <v>3</v>
      </c>
      <c r="F33" s="16">
        <f t="shared" si="7"/>
        <v>0</v>
      </c>
      <c r="G33" s="16">
        <f t="shared" si="7"/>
        <v>1</v>
      </c>
      <c r="H33" s="16">
        <f t="shared" si="7"/>
        <v>0</v>
      </c>
      <c r="I33" s="16">
        <f t="shared" si="7"/>
        <v>1</v>
      </c>
      <c r="J33" s="16">
        <f t="shared" si="7"/>
        <v>0</v>
      </c>
      <c r="K33" s="16">
        <f t="shared" si="7"/>
        <v>0</v>
      </c>
      <c r="L33" s="16">
        <f t="shared" si="7"/>
        <v>0</v>
      </c>
      <c r="M33" s="16">
        <f t="shared" si="7"/>
        <v>0</v>
      </c>
      <c r="N33" s="16">
        <f t="shared" si="7"/>
        <v>0</v>
      </c>
      <c r="O33" s="16">
        <f t="shared" si="7"/>
        <v>0</v>
      </c>
      <c r="P33" s="16">
        <f t="shared" si="7"/>
        <v>0</v>
      </c>
      <c r="Q33" s="16">
        <f t="shared" si="7"/>
        <v>1</v>
      </c>
      <c r="R33" s="16">
        <f t="shared" si="7"/>
        <v>0</v>
      </c>
      <c r="S33" s="16">
        <f t="shared" si="7"/>
        <v>10</v>
      </c>
      <c r="T33" s="8">
        <f t="shared" si="1"/>
        <v>16</v>
      </c>
    </row>
    <row r="34" spans="1:20" x14ac:dyDescent="0.3">
      <c r="A34" s="11" t="s">
        <v>50</v>
      </c>
      <c r="B34" s="12">
        <v>0</v>
      </c>
      <c r="C34" s="12">
        <v>0</v>
      </c>
      <c r="D34" s="12">
        <v>0</v>
      </c>
      <c r="E34" s="12">
        <v>0</v>
      </c>
      <c r="F34" s="12">
        <v>0</v>
      </c>
      <c r="G34" s="12">
        <v>0</v>
      </c>
      <c r="H34" s="12">
        <v>0</v>
      </c>
      <c r="I34" s="12">
        <v>0</v>
      </c>
      <c r="J34" s="12">
        <v>0</v>
      </c>
      <c r="K34" s="12">
        <v>0</v>
      </c>
      <c r="L34" s="12">
        <v>0</v>
      </c>
      <c r="M34" s="12">
        <v>0</v>
      </c>
      <c r="N34" s="12">
        <v>0</v>
      </c>
      <c r="O34" s="12">
        <v>0</v>
      </c>
      <c r="P34" s="12">
        <v>0</v>
      </c>
      <c r="Q34" s="12">
        <v>0</v>
      </c>
      <c r="R34" s="12">
        <v>0</v>
      </c>
      <c r="S34" s="12">
        <v>0</v>
      </c>
      <c r="T34" s="8">
        <f t="shared" si="1"/>
        <v>0</v>
      </c>
    </row>
    <row r="35" spans="1:20" x14ac:dyDescent="0.3">
      <c r="A35" s="9" t="s">
        <v>51</v>
      </c>
      <c r="B35" s="10">
        <v>0</v>
      </c>
      <c r="C35" s="10">
        <v>0</v>
      </c>
      <c r="D35" s="10">
        <v>0</v>
      </c>
      <c r="E35" s="10">
        <v>3</v>
      </c>
      <c r="F35" s="10">
        <v>0</v>
      </c>
      <c r="G35" s="10">
        <v>1</v>
      </c>
      <c r="H35" s="10">
        <v>0</v>
      </c>
      <c r="I35" s="10">
        <v>1</v>
      </c>
      <c r="J35" s="10">
        <v>0</v>
      </c>
      <c r="K35" s="10">
        <v>0</v>
      </c>
      <c r="L35" s="10">
        <v>0</v>
      </c>
      <c r="M35" s="10">
        <v>0</v>
      </c>
      <c r="N35" s="10">
        <v>0</v>
      </c>
      <c r="O35" s="10">
        <v>0</v>
      </c>
      <c r="P35" s="10">
        <v>0</v>
      </c>
      <c r="Q35" s="10">
        <v>1</v>
      </c>
      <c r="R35" s="10">
        <v>0</v>
      </c>
      <c r="S35" s="10">
        <v>10</v>
      </c>
      <c r="T35" s="8">
        <f t="shared" si="1"/>
        <v>16</v>
      </c>
    </row>
    <row r="36" spans="1:20" x14ac:dyDescent="0.3">
      <c r="A36" s="11" t="s">
        <v>52</v>
      </c>
      <c r="B36" s="12">
        <v>0</v>
      </c>
      <c r="C36" s="12">
        <v>0</v>
      </c>
      <c r="D36" s="12">
        <v>0</v>
      </c>
      <c r="E36" s="12">
        <v>0</v>
      </c>
      <c r="F36" s="12">
        <v>0</v>
      </c>
      <c r="G36" s="12">
        <v>0</v>
      </c>
      <c r="H36" s="12">
        <v>0</v>
      </c>
      <c r="I36" s="12">
        <v>0</v>
      </c>
      <c r="J36" s="12">
        <v>0</v>
      </c>
      <c r="K36" s="12">
        <v>0</v>
      </c>
      <c r="L36" s="12">
        <v>0</v>
      </c>
      <c r="M36" s="12">
        <v>0</v>
      </c>
      <c r="N36" s="12">
        <v>0</v>
      </c>
      <c r="O36" s="12">
        <v>0</v>
      </c>
      <c r="P36" s="12">
        <v>0</v>
      </c>
      <c r="Q36" s="12">
        <v>0</v>
      </c>
      <c r="R36" s="12">
        <v>0</v>
      </c>
      <c r="S36" s="12">
        <v>0</v>
      </c>
      <c r="T36" s="8">
        <f t="shared" si="1"/>
        <v>0</v>
      </c>
    </row>
    <row r="37" spans="1:20" x14ac:dyDescent="0.3">
      <c r="A37" s="9" t="s">
        <v>53</v>
      </c>
      <c r="B37" s="10">
        <v>0</v>
      </c>
      <c r="C37" s="10">
        <v>0</v>
      </c>
      <c r="D37" s="10">
        <v>0</v>
      </c>
      <c r="E37" s="10">
        <v>0</v>
      </c>
      <c r="F37" s="10">
        <v>0</v>
      </c>
      <c r="G37" s="10">
        <v>0</v>
      </c>
      <c r="H37" s="10">
        <v>0</v>
      </c>
      <c r="I37" s="10">
        <v>0</v>
      </c>
      <c r="J37" s="10">
        <v>0</v>
      </c>
      <c r="K37" s="10">
        <v>0</v>
      </c>
      <c r="L37" s="10">
        <v>0</v>
      </c>
      <c r="M37" s="10">
        <v>0</v>
      </c>
      <c r="N37" s="10">
        <v>0</v>
      </c>
      <c r="O37" s="10">
        <v>0</v>
      </c>
      <c r="P37" s="10">
        <v>0</v>
      </c>
      <c r="Q37" s="10">
        <v>0</v>
      </c>
      <c r="R37" s="10">
        <v>0</v>
      </c>
      <c r="S37" s="10">
        <v>0</v>
      </c>
      <c r="T37" s="8">
        <f t="shared" si="1"/>
        <v>0</v>
      </c>
    </row>
    <row r="38" spans="1:20" x14ac:dyDescent="0.3">
      <c r="A38" s="13" t="s">
        <v>54</v>
      </c>
      <c r="B38" s="14">
        <f>SUM(B39:B40)</f>
        <v>0</v>
      </c>
      <c r="C38" s="14">
        <f t="shared" ref="C38:S38" si="8">SUM(C39:C40)</f>
        <v>1</v>
      </c>
      <c r="D38" s="14">
        <f t="shared" si="8"/>
        <v>0</v>
      </c>
      <c r="E38" s="14">
        <f t="shared" si="8"/>
        <v>1</v>
      </c>
      <c r="F38" s="14">
        <f t="shared" si="8"/>
        <v>0</v>
      </c>
      <c r="G38" s="14">
        <f t="shared" si="8"/>
        <v>5</v>
      </c>
      <c r="H38" s="14">
        <f t="shared" si="8"/>
        <v>0</v>
      </c>
      <c r="I38" s="14">
        <f t="shared" si="8"/>
        <v>2</v>
      </c>
      <c r="J38" s="14">
        <f t="shared" si="8"/>
        <v>0</v>
      </c>
      <c r="K38" s="14">
        <f t="shared" si="8"/>
        <v>0</v>
      </c>
      <c r="L38" s="14">
        <f t="shared" si="8"/>
        <v>2</v>
      </c>
      <c r="M38" s="14">
        <f t="shared" si="8"/>
        <v>1</v>
      </c>
      <c r="N38" s="14">
        <f t="shared" si="8"/>
        <v>0</v>
      </c>
      <c r="O38" s="14">
        <f t="shared" si="8"/>
        <v>0</v>
      </c>
      <c r="P38" s="14">
        <f t="shared" si="8"/>
        <v>0</v>
      </c>
      <c r="Q38" s="14">
        <f t="shared" si="8"/>
        <v>2</v>
      </c>
      <c r="R38" s="14">
        <f t="shared" si="8"/>
        <v>1</v>
      </c>
      <c r="S38" s="14">
        <f t="shared" si="8"/>
        <v>8</v>
      </c>
      <c r="T38" s="8">
        <f t="shared" si="1"/>
        <v>23</v>
      </c>
    </row>
    <row r="39" spans="1:20" x14ac:dyDescent="0.3">
      <c r="A39" s="9" t="s">
        <v>55</v>
      </c>
      <c r="B39" s="12">
        <v>0</v>
      </c>
      <c r="C39" s="12">
        <v>0</v>
      </c>
      <c r="D39" s="12">
        <v>0</v>
      </c>
      <c r="E39" s="12">
        <v>0</v>
      </c>
      <c r="F39" s="12">
        <v>0</v>
      </c>
      <c r="G39" s="12">
        <v>0</v>
      </c>
      <c r="H39" s="12">
        <v>0</v>
      </c>
      <c r="I39" s="12">
        <v>0</v>
      </c>
      <c r="J39" s="12">
        <v>0</v>
      </c>
      <c r="K39" s="12">
        <v>0</v>
      </c>
      <c r="L39" s="12">
        <v>0</v>
      </c>
      <c r="M39" s="12">
        <v>0</v>
      </c>
      <c r="N39" s="12">
        <v>0</v>
      </c>
      <c r="O39" s="12">
        <v>0</v>
      </c>
      <c r="P39" s="12">
        <v>0</v>
      </c>
      <c r="Q39" s="12">
        <v>0</v>
      </c>
      <c r="R39" s="12">
        <v>0</v>
      </c>
      <c r="S39" s="12">
        <v>0</v>
      </c>
      <c r="T39" s="8">
        <f t="shared" si="1"/>
        <v>0</v>
      </c>
    </row>
    <row r="40" spans="1:20" x14ac:dyDescent="0.3">
      <c r="A40" s="11" t="s">
        <v>56</v>
      </c>
      <c r="B40" s="12">
        <v>0</v>
      </c>
      <c r="C40" s="12">
        <v>1</v>
      </c>
      <c r="D40" s="12">
        <v>0</v>
      </c>
      <c r="E40" s="12">
        <v>1</v>
      </c>
      <c r="F40" s="12">
        <v>0</v>
      </c>
      <c r="G40" s="12">
        <v>5</v>
      </c>
      <c r="H40" s="12">
        <v>0</v>
      </c>
      <c r="I40" s="12">
        <v>2</v>
      </c>
      <c r="J40" s="12">
        <v>0</v>
      </c>
      <c r="K40" s="12">
        <v>0</v>
      </c>
      <c r="L40" s="12">
        <v>2</v>
      </c>
      <c r="M40" s="12">
        <v>1</v>
      </c>
      <c r="N40" s="12">
        <v>0</v>
      </c>
      <c r="O40" s="12">
        <v>0</v>
      </c>
      <c r="P40" s="12">
        <v>0</v>
      </c>
      <c r="Q40" s="12">
        <v>2</v>
      </c>
      <c r="R40" s="12">
        <v>1</v>
      </c>
      <c r="S40" s="12">
        <v>8</v>
      </c>
      <c r="T40" s="8">
        <f t="shared" si="1"/>
        <v>23</v>
      </c>
    </row>
    <row r="41" spans="1:20" x14ac:dyDescent="0.3">
      <c r="A41" s="1"/>
    </row>
    <row r="42" spans="1:20" x14ac:dyDescent="0.3">
      <c r="A42" s="2" t="s">
        <v>57</v>
      </c>
      <c r="B42" s="3">
        <v>64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Damián Hernández Martín</dc:creator>
  <cp:lastModifiedBy>Damián Hernández Martín</cp:lastModifiedBy>
  <cp:lastPrinted>2022-06-29T16:44:37Z</cp:lastPrinted>
  <dcterms:created xsi:type="dcterms:W3CDTF">2021-06-25T10:34:42Z</dcterms:created>
  <dcterms:modified xsi:type="dcterms:W3CDTF">2024-03-04T14:55:36Z</dcterms:modified>
</cp:coreProperties>
</file>