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.9\alge-lpgc\03_A_Comunicacion\03_Transparencia\Portal ALGE\"/>
    </mc:Choice>
  </mc:AlternateContent>
  <bookViews>
    <workbookView xWindow="0" yWindow="0" windowWidth="24000" windowHeight="9135"/>
  </bookViews>
  <sheets>
    <sheet name="CONTRATOS MENORES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L11" i="2"/>
  <c r="N11" i="2" s="1"/>
  <c r="N10" i="2"/>
  <c r="N9" i="2"/>
  <c r="N8" i="2"/>
  <c r="N7" i="2"/>
  <c r="N6" i="2"/>
</calcChain>
</file>

<file path=xl/sharedStrings.xml><?xml version="1.0" encoding="utf-8"?>
<sst xmlns="http://schemas.openxmlformats.org/spreadsheetml/2006/main" count="69" uniqueCount="48">
  <si>
    <t>PROPUESTA DE GASTO</t>
  </si>
  <si>
    <t>ADJUDICATARIO</t>
  </si>
  <si>
    <t>NIF</t>
  </si>
  <si>
    <t>NACIONALIDAD</t>
  </si>
  <si>
    <t>OBJETO DEL CONTRATO (NOMBRE COMPLETO)</t>
  </si>
  <si>
    <t>RESOLUCIÓN 
AD</t>
  </si>
  <si>
    <t>FECHA ADJUDICACIÓN</t>
  </si>
  <si>
    <t>TIPO CONTRATO</t>
  </si>
  <si>
    <t>DURACIÓN (MESES)</t>
  </si>
  <si>
    <t>PUBLICIDAD DE LICITACIÓN</t>
  </si>
  <si>
    <t>PETICIÓN DE OFERTAS</t>
  </si>
  <si>
    <t>IMPORTE
 SIN IGIC</t>
  </si>
  <si>
    <t>IGIC</t>
  </si>
  <si>
    <t>IMPORTE TOTAL</t>
  </si>
  <si>
    <t>ES</t>
  </si>
  <si>
    <t>MENOR</t>
  </si>
  <si>
    <t>NO</t>
  </si>
  <si>
    <t>TOTALES</t>
  </si>
  <si>
    <t>01/21</t>
  </si>
  <si>
    <t>KUBO PUBLICIDAD Y SERVICIOS WEB SLNE</t>
  </si>
  <si>
    <t>B35892348</t>
  </si>
  <si>
    <t>2021/04</t>
  </si>
  <si>
    <t>MURO 1 ABOGADOS SLP</t>
  </si>
  <si>
    <t>2021/06</t>
  </si>
  <si>
    <t>2021/15</t>
  </si>
  <si>
    <t>SERVICIO PARA LA REALIZACIÓN DE PRE-AUDITORÍAS EN 9 INSTALACIONES MUNICIPALES</t>
  </si>
  <si>
    <t>DAVID RODRÍGUEZ ESTUPIÑÁN</t>
  </si>
  <si>
    <t>2021/18</t>
  </si>
  <si>
    <t>SERVICIO DE ASISTENCIA TÉCNICA PARA EL REDISEÑO WEB</t>
  </si>
  <si>
    <t>01/03/2021</t>
  </si>
  <si>
    <t>12</t>
  </si>
  <si>
    <t>02/2021</t>
  </si>
  <si>
    <t>B76237767</t>
  </si>
  <si>
    <t>SERVICIO DE ASESORAMIENTO, ASISTENCIA JURÍDICA y REPRESENTACIÓN LEGAL EN PROCESOS JUDICIALES</t>
  </si>
  <si>
    <t>09/03/2021</t>
  </si>
  <si>
    <t>03/2021</t>
  </si>
  <si>
    <t>TEICAN MEDIOAMBIENTAL S.L</t>
  </si>
  <si>
    <t>B39478052</t>
  </si>
  <si>
    <t>SUMINISTRO QUE SATISFAGA LA PROPUESTA CIUDADANA DE LOS PRESUPUESTOS PARTICIPATIVOS 2020 DENOMINADA “ESPACIOS AL AIRE LIBRE CON ENERGÍA SOLAR”</t>
  </si>
  <si>
    <t>27/05/2021</t>
  </si>
  <si>
    <t>04/2021</t>
  </si>
  <si>
    <t>44738282Q</t>
  </si>
  <si>
    <t>10/06/2021</t>
  </si>
  <si>
    <t>6</t>
  </si>
  <si>
    <t>05/2021</t>
  </si>
  <si>
    <t>ASESORAMIENTO, ASISTENCIA Y REPRESENTACIÓN JURÍDICA</t>
  </si>
  <si>
    <t>2021/28</t>
  </si>
  <si>
    <t>CONTRATOS MENORES 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</si>
</sst>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 applyProtection="1">
      <alignment vertical="center" wrapText="1" readingOrder="1"/>
      <protection locked="0"/>
    </xf>
    <xf numFmtId="164" fontId="8" fillId="5" borderId="2" xfId="0" applyNumberFormat="1" applyFont="1" applyFill="1" applyBorder="1" applyAlignment="1">
      <alignment horizontal="righ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49" fontId="6" fillId="5" borderId="2" xfId="0" applyNumberFormat="1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vertical="center" wrapText="1"/>
    </xf>
    <xf numFmtId="0" fontId="8" fillId="5" borderId="2" xfId="0" applyNumberFormat="1" applyFont="1" applyFill="1" applyBorder="1" applyAlignment="1" applyProtection="1">
      <alignment vertical="center" wrapText="1" readingOrder="1"/>
      <protection locked="0"/>
    </xf>
    <xf numFmtId="14" fontId="8" fillId="5" borderId="2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/>
    </xf>
    <xf numFmtId="164" fontId="3" fillId="6" borderId="7" xfId="1" applyNumberFormat="1" applyFont="1" applyFill="1" applyBorder="1"/>
    <xf numFmtId="164" fontId="3" fillId="7" borderId="8" xfId="1" applyNumberFormat="1" applyFont="1" applyFill="1" applyBorder="1"/>
    <xf numFmtId="164" fontId="3" fillId="0" borderId="9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349022</xdr:rowOff>
    </xdr:from>
    <xdr:to>
      <xdr:col>4</xdr:col>
      <xdr:colOff>2133600</xdr:colOff>
      <xdr:row>0</xdr:row>
      <xdr:rowOff>1085849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49022"/>
          <a:ext cx="1447800" cy="7368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G14" sqref="G14"/>
    </sheetView>
  </sheetViews>
  <sheetFormatPr baseColWidth="10" defaultRowHeight="15" x14ac:dyDescent="0.25"/>
  <cols>
    <col min="2" max="2" width="26.140625" customWidth="1"/>
    <col min="5" max="5" width="34.7109375" customWidth="1"/>
    <col min="7" max="7" width="10.7109375" bestFit="1" customWidth="1"/>
  </cols>
  <sheetData>
    <row r="1" spans="1:14" x14ac:dyDescent="0.25">
      <c r="A1" s="23"/>
      <c r="B1" s="23"/>
      <c r="C1" s="5"/>
      <c r="D1" s="5"/>
    </row>
    <row r="2" spans="1:14" x14ac:dyDescent="0.25">
      <c r="C2" s="5"/>
      <c r="E2" s="24" t="s">
        <v>47</v>
      </c>
      <c r="F2" s="24"/>
      <c r="G2" s="24"/>
      <c r="N2" s="1"/>
    </row>
    <row r="3" spans="1:14" x14ac:dyDescent="0.25">
      <c r="C3" s="5"/>
      <c r="E3" s="25"/>
      <c r="F3" s="25"/>
      <c r="G3" s="25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36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  <c r="L5" s="4" t="s">
        <v>11</v>
      </c>
      <c r="M5" s="2" t="s">
        <v>12</v>
      </c>
      <c r="N5" s="2" t="s">
        <v>13</v>
      </c>
    </row>
    <row r="6" spans="1:14" ht="30" x14ac:dyDescent="0.25">
      <c r="A6" s="6" t="s">
        <v>18</v>
      </c>
      <c r="B6" s="7" t="s">
        <v>19</v>
      </c>
      <c r="C6" s="8" t="s">
        <v>20</v>
      </c>
      <c r="D6" s="9" t="s">
        <v>14</v>
      </c>
      <c r="E6" s="10" t="s">
        <v>28</v>
      </c>
      <c r="F6" s="8" t="s">
        <v>21</v>
      </c>
      <c r="G6" s="8" t="s">
        <v>29</v>
      </c>
      <c r="H6" s="8" t="s">
        <v>15</v>
      </c>
      <c r="I6" s="8" t="s">
        <v>30</v>
      </c>
      <c r="J6" s="8" t="s">
        <v>16</v>
      </c>
      <c r="K6" s="8" t="s">
        <v>16</v>
      </c>
      <c r="L6" s="11">
        <v>13080</v>
      </c>
      <c r="M6" s="11">
        <v>915.6</v>
      </c>
      <c r="N6" s="12">
        <f t="shared" ref="N6:N10" si="0">L6+M6</f>
        <v>13995.6</v>
      </c>
    </row>
    <row r="7" spans="1:14" ht="36" x14ac:dyDescent="0.25">
      <c r="A7" s="6" t="s">
        <v>31</v>
      </c>
      <c r="B7" s="7" t="s">
        <v>22</v>
      </c>
      <c r="C7" s="8" t="s">
        <v>32</v>
      </c>
      <c r="D7" s="9" t="s">
        <v>14</v>
      </c>
      <c r="E7" s="10" t="s">
        <v>33</v>
      </c>
      <c r="F7" s="8" t="s">
        <v>23</v>
      </c>
      <c r="G7" s="8" t="s">
        <v>34</v>
      </c>
      <c r="H7" s="8" t="s">
        <v>15</v>
      </c>
      <c r="I7" s="8" t="s">
        <v>30</v>
      </c>
      <c r="J7" s="8" t="s">
        <v>16</v>
      </c>
      <c r="K7" s="8" t="s">
        <v>16</v>
      </c>
      <c r="L7" s="11">
        <v>900</v>
      </c>
      <c r="M7" s="11">
        <v>63</v>
      </c>
      <c r="N7" s="12">
        <f t="shared" si="0"/>
        <v>963</v>
      </c>
    </row>
    <row r="8" spans="1:14" ht="60" x14ac:dyDescent="0.25">
      <c r="A8" s="6" t="s">
        <v>35</v>
      </c>
      <c r="B8" s="7" t="s">
        <v>36</v>
      </c>
      <c r="C8" s="8" t="s">
        <v>37</v>
      </c>
      <c r="D8" s="9" t="s">
        <v>14</v>
      </c>
      <c r="E8" s="10" t="s">
        <v>38</v>
      </c>
      <c r="F8" s="8" t="s">
        <v>24</v>
      </c>
      <c r="G8" s="8" t="s">
        <v>39</v>
      </c>
      <c r="H8" s="8" t="s">
        <v>15</v>
      </c>
      <c r="I8" s="8" t="s">
        <v>30</v>
      </c>
      <c r="J8" s="8" t="s">
        <v>16</v>
      </c>
      <c r="K8" s="8" t="s">
        <v>16</v>
      </c>
      <c r="L8" s="11">
        <v>12860</v>
      </c>
      <c r="M8" s="11">
        <v>900.2</v>
      </c>
      <c r="N8" s="12">
        <f t="shared" si="0"/>
        <v>13760.2</v>
      </c>
    </row>
    <row r="9" spans="1:14" ht="36" x14ac:dyDescent="0.25">
      <c r="A9" s="6" t="s">
        <v>40</v>
      </c>
      <c r="B9" s="7" t="s">
        <v>26</v>
      </c>
      <c r="C9" s="8" t="s">
        <v>41</v>
      </c>
      <c r="D9" s="9" t="s">
        <v>14</v>
      </c>
      <c r="E9" s="10" t="s">
        <v>25</v>
      </c>
      <c r="F9" s="8" t="s">
        <v>27</v>
      </c>
      <c r="G9" s="8" t="s">
        <v>42</v>
      </c>
      <c r="H9" s="8" t="s">
        <v>15</v>
      </c>
      <c r="I9" s="8" t="s">
        <v>43</v>
      </c>
      <c r="J9" s="8" t="s">
        <v>16</v>
      </c>
      <c r="K9" s="8" t="s">
        <v>16</v>
      </c>
      <c r="L9" s="11">
        <v>10420</v>
      </c>
      <c r="M9" s="11"/>
      <c r="N9" s="12">
        <f t="shared" si="0"/>
        <v>10420</v>
      </c>
    </row>
    <row r="10" spans="1:14" ht="24.75" thickBot="1" x14ac:dyDescent="0.3">
      <c r="A10" s="13" t="s">
        <v>44</v>
      </c>
      <c r="B10" s="14" t="s">
        <v>22</v>
      </c>
      <c r="C10" s="15" t="s">
        <v>32</v>
      </c>
      <c r="D10" s="16" t="s">
        <v>14</v>
      </c>
      <c r="E10" s="17" t="s">
        <v>45</v>
      </c>
      <c r="F10" s="15" t="s">
        <v>46</v>
      </c>
      <c r="G10" s="18">
        <v>44462</v>
      </c>
      <c r="H10" s="15" t="s">
        <v>15</v>
      </c>
      <c r="I10" s="15">
        <v>12</v>
      </c>
      <c r="J10" s="8" t="s">
        <v>16</v>
      </c>
      <c r="K10" s="8" t="s">
        <v>16</v>
      </c>
      <c r="L10" s="11">
        <v>1500</v>
      </c>
      <c r="M10" s="11">
        <v>105</v>
      </c>
      <c r="N10" s="12">
        <f t="shared" si="0"/>
        <v>1605</v>
      </c>
    </row>
    <row r="11" spans="1:14" ht="15.75" thickBot="1" x14ac:dyDescent="0.3">
      <c r="A11" s="27"/>
      <c r="B11" s="27"/>
      <c r="C11" s="27"/>
      <c r="D11" s="27"/>
      <c r="E11" s="27"/>
      <c r="F11" s="27"/>
      <c r="G11" s="28"/>
      <c r="H11" s="28"/>
      <c r="I11" s="19" t="s">
        <v>17</v>
      </c>
      <c r="J11" s="19"/>
      <c r="K11" s="19"/>
      <c r="L11" s="20">
        <f>SUM(L6:L10)</f>
        <v>38760</v>
      </c>
      <c r="M11" s="21">
        <f>SUM(M6:M10)</f>
        <v>1983.8000000000002</v>
      </c>
      <c r="N11" s="22">
        <f>L11+M11</f>
        <v>40743.800000000003</v>
      </c>
    </row>
  </sheetData>
  <mergeCells count="4">
    <mergeCell ref="A1:B1"/>
    <mergeCell ref="E2:G3"/>
    <mergeCell ref="A4:N4"/>
    <mergeCell ref="A11:H11"/>
  </mergeCells>
  <dataValidations count="2">
    <dataValidation type="list" allowBlank="1" showInputMessage="1" showErrorMessage="1" sqref="K6:K10">
      <formula1>#REF!</formula1>
    </dataValidation>
    <dataValidation type="list" allowBlank="1" showInputMessage="1" showErrorMessage="1" sqref="J6:J10">
      <formula1>#REF!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A_ENERGIA</cp:lastModifiedBy>
  <dcterms:created xsi:type="dcterms:W3CDTF">2020-03-19T18:02:52Z</dcterms:created>
  <dcterms:modified xsi:type="dcterms:W3CDTF">2022-06-28T14:19:01Z</dcterms:modified>
</cp:coreProperties>
</file>