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TRANSPARENCIA\Usuarios\Damián\"/>
    </mc:Choice>
  </mc:AlternateContent>
  <xr:revisionPtr revIDLastSave="0" documentId="13_ncr:1_{5BE601EB-C318-4891-BBED-8924C1D73355}" xr6:coauthVersionLast="47" xr6:coauthVersionMax="47" xr10:uidLastSave="{00000000-0000-0000-0000-000000000000}"/>
  <bookViews>
    <workbookView xWindow="-11955" yWindow="-16320" windowWidth="29040" windowHeight="15840" xr2:uid="{EAB58D5C-08BD-4E38-AF32-AEA20E0B475B}"/>
  </bookViews>
  <sheets>
    <sheet name="Convenios Ayuntamiento" sheetId="1" r:id="rId1"/>
  </sheets>
  <definedNames>
    <definedName name="_xlnm._FilterDatabase" localSheetId="0" hidden="1">'Convenios Ayuntamiento'!$B$1:$M$2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F10" i="1"/>
  <c r="F9" i="1"/>
  <c r="F8" i="1"/>
  <c r="F7" i="1"/>
  <c r="F6" i="1"/>
  <c r="F5" i="1"/>
  <c r="F4" i="1"/>
  <c r="F3" i="1"/>
</calcChain>
</file>

<file path=xl/sharedStrings.xml><?xml version="1.0" encoding="utf-8"?>
<sst xmlns="http://schemas.openxmlformats.org/spreadsheetml/2006/main" count="68" uniqueCount="52">
  <si>
    <t>Referencia</t>
  </si>
  <si>
    <t>Entidades Firmantes</t>
  </si>
  <si>
    <t>Objeto del Convenio (Descripción)</t>
  </si>
  <si>
    <t>Compromisos económicos asumidos por las entidades firmantes</t>
  </si>
  <si>
    <t>Total compromisos</t>
  </si>
  <si>
    <t>Compromisos económicos asumidos por la entidad local</t>
  </si>
  <si>
    <t>Valoración del impacto económico que figura en la memoria (€)</t>
  </si>
  <si>
    <t>Fecha de formalización</t>
  </si>
  <si>
    <t>Plazo de vigencia (en meses)</t>
  </si>
  <si>
    <t>Tiene cláusula de prórroga?</t>
  </si>
  <si>
    <t>Meses de prórroga</t>
  </si>
  <si>
    <t>¿Tiene comisión de seguimiento?</t>
  </si>
  <si>
    <t>NIF/CIF</t>
  </si>
  <si>
    <t>Denominación</t>
  </si>
  <si>
    <t>AYTO-012</t>
  </si>
  <si>
    <t xml:space="preserve">G-35992940 </t>
  </si>
  <si>
    <t>FUNDACIÓN FARRAH PARA LA COOPERACIÓN Y EL DESARROLLO SOSTENIBLE.</t>
  </si>
  <si>
    <t>EJECUTAR EL PROYECTO ¿A PIE DE BARRIO¿, PLAN INTEGRAL DE DESARROLLO COMUNITARIO PARTICIPATIVO PARA LA PREVENCIÓN DE RIESGOS DE EXCLUSIÓN SOCIAL EN LOS BARRIOS VULNERABLES DE LA CIUDAD DE LAS PALMAS DE GRAN CANARIA.</t>
  </si>
  <si>
    <t>NO</t>
  </si>
  <si>
    <t>SI</t>
  </si>
  <si>
    <t>AYTO-013</t>
  </si>
  <si>
    <t>G-81436099</t>
  </si>
  <si>
    <t>FUNDACIÓN ADSIS</t>
  </si>
  <si>
    <t>EJECUTAR LOS PROYECTOS:¿ EDUCATIVO CENTRO DE MENORES¿ Y ¿ CENTRO ATAJO¿.</t>
  </si>
  <si>
    <t>AYTO-014</t>
  </si>
  <si>
    <t xml:space="preserve">G-35568401 </t>
  </si>
  <si>
    <t>ASOCIACIÓN BANCO DE ALIMENTOS DE LAS PALMAS</t>
  </si>
  <si>
    <t>FORMALIZAR UNA AYUDA ECONÓMICA PARA LA ADQUISICIÓN DE ALIMENTOS DE PRIMERA NECESIDAD QUE SERÁN DISTRIBUIDOS A TRAVÉS DE LAS ORGANIZACIONES QUE TRABAJAN CON LAS PERSONAS MÁS DESFAVORECIDAS DEL MUNICIPIO.</t>
  </si>
  <si>
    <t>AYTO-015</t>
  </si>
  <si>
    <t>G-35022995</t>
  </si>
  <si>
    <t>ASOCIACIÓN CASA DE GALICIA DE LAS
PALMAS DE GRAN CANARIA</t>
  </si>
  <si>
    <t>FORMALIZAR UNA AYUDA ECONÓMICA PARA LA ADQUISICIÓN DE JUGUETES QUE SERÁN DISTRIBUIDOS ENTRE LOS MENORES MÁS DESFAVORECIDOS DE NUESTRO MUNICIPIO EN LAS FECHAS NAVIDEÑAS.</t>
  </si>
  <si>
    <t>AYTO-016</t>
  </si>
  <si>
    <t>G-38228102</t>
  </si>
  <si>
    <t>FUNDACIÓN CANARIA</t>
  </si>
  <si>
    <t>EJECUTAR LOS PROYECTOS: ¿PREVENCIÓN UNIVERSAL Y SELECTIVA EN EL ÁMBITO ESCOLAR Y FAMILIAR¿, ¿INSERCIÓN SOCIAL¿ Y ¿PREVENCIÓN INDICADA NOVA GRAN CANARIA¿.</t>
  </si>
  <si>
    <t>AYTO-017</t>
  </si>
  <si>
    <t>Q-2866001-G</t>
  </si>
  <si>
    <t>CRUZ ROJA ESPAÑOLA EN LAS PALMAS (OFICINA PROVINCIAL)</t>
  </si>
  <si>
    <t>EJECUTAR LOS PROYECTOS: "INFORMACIÓN Y CAPACITACIÓN A CUIDADORES NO PROFESIONALES", ¿MEDIACIÓN SOCIAL CON EL COLECTIVO SIN TECHO¿ Y ¿TRANSPORTE DE COMIDA SOBRE RUEDAS¿</t>
  </si>
  <si>
    <t>AYTO-018</t>
  </si>
  <si>
    <t>G-35221845</t>
  </si>
  <si>
    <t>OBRA SOCIAL DE ACOGIDA Y DESARROLLO</t>
  </si>
  <si>
    <t>EJECUTAR EL PROYECTO "PLAN GENERAL DE INTERVENCIÓN CON PERSONAS DESFAVORECIDAS"</t>
  </si>
  <si>
    <t>AYTO-019</t>
  </si>
  <si>
    <t>G-35268051</t>
  </si>
  <si>
    <t>ASOCIACIÓN "AFAES", FAMILIAS DE APOYO DE ENFERMOS PSÍQUICOS</t>
  </si>
  <si>
    <t>EJECUTAR LOS PROYECTOS: "ESCUELA DE FAMILIAS" Y "ATENCIÓN INTEGRAL PARA EVITAR LA EXCLUSIÓN SOCIAL DE LAS PERSONAS CON
PROBLEMAS DE SALUD MENTAL DEL MUNICIPIO DE LAS PALMAS DE G.C."</t>
  </si>
  <si>
    <t>AYTO-020</t>
  </si>
  <si>
    <t>R-3500367-B</t>
  </si>
  <si>
    <t>ASOCIACIÓN CÁRITAS DIOCESANA DE CANARIAS</t>
  </si>
  <si>
    <t>EJECUTAR LOS PROYECTOS: "PROGRAMA DE MUJER ACERINA", "PROGRAMA DE MENORES Y FAMILIA", "PROGRAMA DE ASISTENCIA Y PROMOCIÓN CON PERSONAS SIN HOGAR", "SERVICIO DE ORIENTACIÓN LABORAL (SOL)" Y "CENTRO DE BAJA EXIGENCIA"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</si>
</sst>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4"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theme="8" tint="0.39997558519241921"/>
        <bgColor indexed="65"/>
      </patternFill>
    </fill>
    <fill>
      <patternFill patternType="solid">
        <fgColor theme="0"/>
        <bgColor indexed="64"/>
      </patternFill>
    </fill>
  </fills>
  <borders count="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 fillId="2" borderId="0" applyNumberFormat="0" applyBorder="0" applyAlignment="0" applyProtection="0"/>
  </cellStyleXfs>
  <cellXfs count="14">
    <xf numFmtId="0" fontId="0" fillId="0" borderId="0" xfId="0"/>
    <xf numFmtId="0" fontId="2" fillId="2" borderId="1" xfId="2" applyFont="1" applyBorder="1" applyAlignment="1">
      <alignment horizontal="center" vertical="center" wrapText="1"/>
    </xf>
    <xf numFmtId="0" fontId="2" fillId="2" borderId="2" xfId="2" applyFont="1" applyBorder="1" applyAlignment="1">
      <alignment horizontal="center" vertical="center" wrapText="1"/>
    </xf>
    <xf numFmtId="0" fontId="2" fillId="2" borderId="3" xfId="2" applyFont="1" applyBorder="1" applyAlignment="1">
      <alignment horizontal="center" vertical="center" wrapText="1"/>
    </xf>
    <xf numFmtId="0" fontId="0" fillId="0" borderId="0" xfId="0" applyAlignment="1">
      <alignment vertical="center" wrapText="1"/>
    </xf>
    <xf numFmtId="0" fontId="2" fillId="2" borderId="4" xfId="2" applyFont="1" applyBorder="1" applyAlignment="1">
      <alignment horizontal="center" vertical="center" wrapText="1"/>
    </xf>
    <xf numFmtId="0" fontId="2" fillId="2" borderId="5" xfId="2" applyFont="1" applyBorder="1" applyAlignment="1">
      <alignment horizontal="center" vertical="center" wrapText="1"/>
    </xf>
    <xf numFmtId="0" fontId="2" fillId="2" borderId="5" xfId="2" applyFont="1" applyBorder="1" applyAlignment="1">
      <alignment horizontal="center" vertical="center" wrapText="1"/>
    </xf>
    <xf numFmtId="0" fontId="2" fillId="2" borderId="6" xfId="2" applyFont="1" applyBorder="1" applyAlignment="1">
      <alignment horizontal="center" vertical="center" wrapText="1"/>
    </xf>
    <xf numFmtId="0" fontId="2" fillId="0" borderId="4" xfId="0" applyFont="1" applyBorder="1" applyAlignment="1">
      <alignment vertical="center" wrapText="1"/>
    </xf>
    <xf numFmtId="14"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14" fontId="3" fillId="3" borderId="5" xfId="0" applyNumberFormat="1" applyFont="1" applyFill="1" applyBorder="1" applyAlignment="1">
      <alignment horizontal="left" vertical="center" wrapText="1"/>
    </xf>
    <xf numFmtId="164" fontId="3" fillId="3" borderId="5" xfId="1" applyNumberFormat="1" applyFont="1" applyFill="1" applyBorder="1" applyAlignment="1">
      <alignment horizontal="center" vertical="center" wrapText="1"/>
    </xf>
  </cellXfs>
  <cellStyles count="3">
    <cellStyle name="60% - Énfasis5" xfId="2" builtinId="4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D91A6-A226-465C-8BBB-2B9D22C4FADE}">
  <sheetPr>
    <pageSetUpPr fitToPage="1"/>
  </sheetPr>
  <dimension ref="A1:M11"/>
  <sheetViews>
    <sheetView tabSelected="1" zoomScaleNormal="100" workbookViewId="0">
      <selection activeCell="O5" sqref="O5"/>
    </sheetView>
  </sheetViews>
  <sheetFormatPr baseColWidth="10" defaultRowHeight="15" x14ac:dyDescent="0.25"/>
  <cols>
    <col min="1" max="1" width="9.42578125" bestFit="1" customWidth="1"/>
    <col min="2" max="2" width="11.5703125" bestFit="1" customWidth="1"/>
    <col min="3" max="3" width="31.28515625" customWidth="1"/>
    <col min="4" max="4" width="53.28515625" customWidth="1"/>
    <col min="5" max="8" width="15.7109375" customWidth="1"/>
    <col min="9" max="9" width="11.7109375" customWidth="1"/>
    <col min="10" max="13" width="10.28515625" customWidth="1"/>
  </cols>
  <sheetData>
    <row r="1" spans="1:13" s="4" customFormat="1" ht="56.25" customHeight="1" x14ac:dyDescent="0.25">
      <c r="A1" s="1" t="s">
        <v>0</v>
      </c>
      <c r="B1" s="2" t="s">
        <v>1</v>
      </c>
      <c r="C1" s="2"/>
      <c r="D1" s="2" t="s">
        <v>2</v>
      </c>
      <c r="E1" s="2" t="s">
        <v>3</v>
      </c>
      <c r="F1" s="3" t="s">
        <v>4</v>
      </c>
      <c r="G1" s="2" t="s">
        <v>5</v>
      </c>
      <c r="H1" s="2" t="s">
        <v>6</v>
      </c>
      <c r="I1" s="2" t="s">
        <v>7</v>
      </c>
      <c r="J1" s="2" t="s">
        <v>8</v>
      </c>
      <c r="K1" s="2" t="s">
        <v>9</v>
      </c>
      <c r="L1" s="2" t="s">
        <v>10</v>
      </c>
      <c r="M1" s="2" t="s">
        <v>11</v>
      </c>
    </row>
    <row r="2" spans="1:13" s="4" customFormat="1" ht="19.5" customHeight="1" x14ac:dyDescent="0.25">
      <c r="A2" s="5"/>
      <c r="B2" s="6" t="s">
        <v>12</v>
      </c>
      <c r="C2" s="6" t="s">
        <v>13</v>
      </c>
      <c r="D2" s="7"/>
      <c r="E2" s="7"/>
      <c r="F2" s="8"/>
      <c r="G2" s="7"/>
      <c r="H2" s="7"/>
      <c r="I2" s="7"/>
      <c r="J2" s="7"/>
      <c r="K2" s="7"/>
      <c r="L2" s="7"/>
      <c r="M2" s="7"/>
    </row>
    <row r="3" spans="1:13" s="4" customFormat="1" ht="51" x14ac:dyDescent="0.25">
      <c r="A3" s="9" t="s">
        <v>14</v>
      </c>
      <c r="B3" s="10" t="s">
        <v>15</v>
      </c>
      <c r="C3" s="11" t="s">
        <v>16</v>
      </c>
      <c r="D3" s="12" t="s">
        <v>17</v>
      </c>
      <c r="E3" s="13">
        <v>5900</v>
      </c>
      <c r="F3" s="13">
        <f>E3+G3</f>
        <v>81294.89</v>
      </c>
      <c r="G3" s="13">
        <v>75394.89</v>
      </c>
      <c r="H3" s="13">
        <v>75394.89</v>
      </c>
      <c r="I3" s="10">
        <v>44347</v>
      </c>
      <c r="J3" s="11">
        <v>12</v>
      </c>
      <c r="K3" s="10" t="s">
        <v>18</v>
      </c>
      <c r="L3" s="11"/>
      <c r="M3" s="10" t="s">
        <v>19</v>
      </c>
    </row>
    <row r="4" spans="1:13" s="4" customFormat="1" ht="25.5" x14ac:dyDescent="0.25">
      <c r="A4" s="9" t="s">
        <v>20</v>
      </c>
      <c r="B4" s="10" t="s">
        <v>21</v>
      </c>
      <c r="C4" s="11" t="s">
        <v>22</v>
      </c>
      <c r="D4" s="12" t="s">
        <v>23</v>
      </c>
      <c r="E4" s="13">
        <v>24848.84</v>
      </c>
      <c r="F4" s="13">
        <f t="shared" ref="F4:F5" si="0">E4+G4</f>
        <v>496976.84</v>
      </c>
      <c r="G4" s="13">
        <v>472128</v>
      </c>
      <c r="H4" s="13">
        <v>472128</v>
      </c>
      <c r="I4" s="10">
        <v>44356</v>
      </c>
      <c r="J4" s="11">
        <v>12</v>
      </c>
      <c r="K4" s="10" t="s">
        <v>18</v>
      </c>
      <c r="L4" s="11"/>
      <c r="M4" s="10" t="s">
        <v>19</v>
      </c>
    </row>
    <row r="5" spans="1:13" s="4" customFormat="1" ht="51" x14ac:dyDescent="0.25">
      <c r="A5" s="9" t="s">
        <v>24</v>
      </c>
      <c r="B5" s="10" t="s">
        <v>25</v>
      </c>
      <c r="C5" s="11" t="s">
        <v>26</v>
      </c>
      <c r="D5" s="12" t="s">
        <v>27</v>
      </c>
      <c r="E5" s="13"/>
      <c r="F5" s="13">
        <f t="shared" si="0"/>
        <v>20000</v>
      </c>
      <c r="G5" s="13">
        <v>20000</v>
      </c>
      <c r="H5" s="13">
        <v>20000</v>
      </c>
      <c r="I5" s="10">
        <v>44329</v>
      </c>
      <c r="J5" s="11">
        <v>12</v>
      </c>
      <c r="K5" s="10" t="s">
        <v>18</v>
      </c>
      <c r="L5" s="11"/>
      <c r="M5" s="10" t="s">
        <v>19</v>
      </c>
    </row>
    <row r="6" spans="1:13" s="4" customFormat="1" ht="51" x14ac:dyDescent="0.25">
      <c r="A6" s="9" t="s">
        <v>28</v>
      </c>
      <c r="B6" s="10" t="s">
        <v>29</v>
      </c>
      <c r="C6" s="11" t="s">
        <v>30</v>
      </c>
      <c r="D6" s="12" t="s">
        <v>31</v>
      </c>
      <c r="E6" s="13"/>
      <c r="F6" s="13">
        <f>E6+G6</f>
        <v>6000</v>
      </c>
      <c r="G6" s="13">
        <v>6000</v>
      </c>
      <c r="H6" s="13">
        <v>6000</v>
      </c>
      <c r="I6" s="10">
        <v>44347</v>
      </c>
      <c r="J6" s="11">
        <v>12</v>
      </c>
      <c r="K6" s="10" t="s">
        <v>18</v>
      </c>
      <c r="L6" s="11"/>
      <c r="M6" s="10" t="s">
        <v>19</v>
      </c>
    </row>
    <row r="7" spans="1:13" s="4" customFormat="1" ht="38.25" x14ac:dyDescent="0.25">
      <c r="A7" s="9" t="s">
        <v>32</v>
      </c>
      <c r="B7" s="10" t="s">
        <v>33</v>
      </c>
      <c r="C7" s="11" t="s">
        <v>34</v>
      </c>
      <c r="D7" s="12" t="s">
        <v>35</v>
      </c>
      <c r="E7" s="13">
        <v>9444.64</v>
      </c>
      <c r="F7" s="13">
        <f t="shared" ref="F7:F11" si="1">E7+G7</f>
        <v>188893.08000000002</v>
      </c>
      <c r="G7" s="13">
        <v>179448.44</v>
      </c>
      <c r="H7" s="13">
        <v>179448.44</v>
      </c>
      <c r="I7" s="10">
        <v>44322</v>
      </c>
      <c r="J7" s="11">
        <v>12</v>
      </c>
      <c r="K7" s="10" t="s">
        <v>18</v>
      </c>
      <c r="L7" s="11"/>
      <c r="M7" s="10" t="s">
        <v>19</v>
      </c>
    </row>
    <row r="8" spans="1:13" s="4" customFormat="1" ht="51" x14ac:dyDescent="0.25">
      <c r="A8" s="9" t="s">
        <v>36</v>
      </c>
      <c r="B8" s="10" t="s">
        <v>37</v>
      </c>
      <c r="C8" s="11" t="s">
        <v>38</v>
      </c>
      <c r="D8" s="12" t="s">
        <v>39</v>
      </c>
      <c r="E8" s="13">
        <v>17392.48</v>
      </c>
      <c r="F8" s="13">
        <f t="shared" si="1"/>
        <v>210101.48</v>
      </c>
      <c r="G8" s="13">
        <v>192709</v>
      </c>
      <c r="H8" s="13">
        <v>192709</v>
      </c>
      <c r="I8" s="10">
        <v>44362</v>
      </c>
      <c r="J8" s="11">
        <v>12</v>
      </c>
      <c r="K8" s="10" t="s">
        <v>18</v>
      </c>
      <c r="L8" s="11"/>
      <c r="M8" s="10" t="s">
        <v>19</v>
      </c>
    </row>
    <row r="9" spans="1:13" s="4" customFormat="1" ht="25.5" x14ac:dyDescent="0.25">
      <c r="A9" s="9" t="s">
        <v>40</v>
      </c>
      <c r="B9" s="10" t="s">
        <v>41</v>
      </c>
      <c r="C9" s="11" t="s">
        <v>42</v>
      </c>
      <c r="D9" s="12" t="s">
        <v>43</v>
      </c>
      <c r="E9" s="13">
        <v>369386.4</v>
      </c>
      <c r="F9" s="13">
        <f t="shared" si="1"/>
        <v>611476.68000000005</v>
      </c>
      <c r="G9" s="13">
        <v>242090.28</v>
      </c>
      <c r="H9" s="13">
        <v>242090.28</v>
      </c>
      <c r="I9" s="10">
        <v>44329</v>
      </c>
      <c r="J9" s="11">
        <v>12</v>
      </c>
      <c r="K9" s="10" t="s">
        <v>18</v>
      </c>
      <c r="L9" s="11"/>
      <c r="M9" s="10" t="s">
        <v>19</v>
      </c>
    </row>
    <row r="10" spans="1:13" s="4" customFormat="1" ht="63.75" x14ac:dyDescent="0.25">
      <c r="A10" s="9" t="s">
        <v>44</v>
      </c>
      <c r="B10" s="10" t="s">
        <v>45</v>
      </c>
      <c r="C10" s="11" t="s">
        <v>46</v>
      </c>
      <c r="D10" s="12" t="s">
        <v>47</v>
      </c>
      <c r="E10" s="13">
        <v>14984.94</v>
      </c>
      <c r="F10" s="13">
        <f t="shared" si="1"/>
        <v>125831.07</v>
      </c>
      <c r="G10" s="13">
        <v>110846.13</v>
      </c>
      <c r="H10" s="13">
        <v>110846.13</v>
      </c>
      <c r="I10" s="10">
        <v>44330</v>
      </c>
      <c r="J10" s="11">
        <v>12</v>
      </c>
      <c r="K10" s="10" t="s">
        <v>18</v>
      </c>
      <c r="L10" s="11"/>
      <c r="M10" s="10" t="s">
        <v>19</v>
      </c>
    </row>
    <row r="11" spans="1:13" s="4" customFormat="1" ht="51" x14ac:dyDescent="0.25">
      <c r="A11" s="9" t="s">
        <v>48</v>
      </c>
      <c r="B11" s="10" t="s">
        <v>49</v>
      </c>
      <c r="C11" s="11" t="s">
        <v>50</v>
      </c>
      <c r="D11" s="12" t="s">
        <v>51</v>
      </c>
      <c r="E11" s="13">
        <v>111149.17</v>
      </c>
      <c r="F11" s="13">
        <f t="shared" si="1"/>
        <v>783028.51</v>
      </c>
      <c r="G11" s="13">
        <v>671879.34</v>
      </c>
      <c r="H11" s="13">
        <v>671879.34</v>
      </c>
      <c r="I11" s="10">
        <v>44344</v>
      </c>
      <c r="J11" s="11">
        <v>12</v>
      </c>
      <c r="K11" s="10" t="s">
        <v>18</v>
      </c>
      <c r="L11" s="11"/>
      <c r="M11" s="10" t="s">
        <v>19</v>
      </c>
    </row>
  </sheetData>
  <mergeCells count="12">
    <mergeCell ref="H1:H2"/>
    <mergeCell ref="I1:I2"/>
    <mergeCell ref="J1:J2"/>
    <mergeCell ref="K1:K2"/>
    <mergeCell ref="L1:L2"/>
    <mergeCell ref="M1:M2"/>
    <mergeCell ref="A1:A2"/>
    <mergeCell ref="B1:C1"/>
    <mergeCell ref="D1:D2"/>
    <mergeCell ref="E1:E2"/>
    <mergeCell ref="F1:F2"/>
    <mergeCell ref="G1:G2"/>
  </mergeCells>
  <pageMargins left="0.23622047244094491" right="0.23622047244094491" top="0.74803149606299213" bottom="0.74803149606299213" header="0.31496062992125984" footer="0.31496062992125984"/>
  <pageSetup paperSize="9" scale="64" fitToHeight="0"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Convenios Ayuntamiento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Damián Hernández Martín</dc:creator>
  <cp:lastModifiedBy>Damián Hernández Martín</cp:lastModifiedBy>
  <cp:lastPrinted>2022-10-10T19:55:35Z</cp:lastPrinted>
  <dcterms:created xsi:type="dcterms:W3CDTF">2022-10-10T19:53:10Z</dcterms:created>
  <dcterms:modified xsi:type="dcterms:W3CDTF">2022-10-10T19:56:15Z</dcterms:modified>
</cp:coreProperties>
</file>